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ynj.sharepoint.com/sites/EAM/Lists/Classification Request/Attachments/196/"/>
    </mc:Choice>
  </mc:AlternateContent>
  <xr:revisionPtr revIDLastSave="1" documentId="13_ncr:1_{CE723107-743A-4F88-8AAB-EC1C71A64C59}" xr6:coauthVersionLast="47" xr6:coauthVersionMax="47" xr10:uidLastSave="{711C6CD7-71C9-401E-86F8-43225C8BB6BC}"/>
  <bookViews>
    <workbookView xWindow="-108" yWindow="-108" windowWidth="30936" windowHeight="16896" xr2:uid="{A3D5BDEA-09B8-4ECE-8A77-162EC7A208A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Sheet1!$A$1:$S$91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1" i="1" l="1"/>
  <c r="O91" i="1"/>
  <c r="M91" i="1"/>
  <c r="K91" i="1"/>
  <c r="S90" i="1"/>
  <c r="O90" i="1"/>
  <c r="M90" i="1"/>
  <c r="K90" i="1"/>
  <c r="S89" i="1"/>
  <c r="O89" i="1"/>
  <c r="M89" i="1"/>
  <c r="K89" i="1"/>
  <c r="S88" i="1"/>
  <c r="O88" i="1"/>
  <c r="M88" i="1"/>
  <c r="K88" i="1"/>
  <c r="S87" i="1"/>
  <c r="O87" i="1"/>
  <c r="M87" i="1"/>
  <c r="K87" i="1"/>
  <c r="S86" i="1"/>
  <c r="O86" i="1"/>
  <c r="M86" i="1"/>
  <c r="K86" i="1"/>
  <c r="S85" i="1"/>
  <c r="O85" i="1"/>
  <c r="M85" i="1"/>
  <c r="K85" i="1"/>
  <c r="S84" i="1"/>
  <c r="O84" i="1"/>
  <c r="M84" i="1"/>
  <c r="K84" i="1"/>
  <c r="S83" i="1"/>
  <c r="O83" i="1"/>
  <c r="M83" i="1"/>
  <c r="K83" i="1"/>
  <c r="S82" i="1"/>
  <c r="O82" i="1"/>
  <c r="M82" i="1"/>
  <c r="K82" i="1"/>
  <c r="S81" i="1"/>
  <c r="O81" i="1"/>
  <c r="M81" i="1"/>
  <c r="K81" i="1"/>
  <c r="S80" i="1"/>
  <c r="O80" i="1"/>
  <c r="M80" i="1"/>
  <c r="K80" i="1"/>
  <c r="S79" i="1"/>
  <c r="O79" i="1"/>
  <c r="M79" i="1"/>
  <c r="K79" i="1"/>
  <c r="S78" i="1"/>
  <c r="O78" i="1"/>
  <c r="M78" i="1"/>
  <c r="K78" i="1"/>
  <c r="S77" i="1"/>
  <c r="O77" i="1"/>
  <c r="M77" i="1"/>
  <c r="K77" i="1"/>
  <c r="S76" i="1"/>
  <c r="O76" i="1"/>
  <c r="M76" i="1"/>
  <c r="K76" i="1"/>
  <c r="S75" i="1"/>
  <c r="O75" i="1"/>
  <c r="M75" i="1"/>
  <c r="K75" i="1"/>
  <c r="S74" i="1"/>
  <c r="O74" i="1"/>
  <c r="M74" i="1"/>
  <c r="K74" i="1"/>
  <c r="S73" i="1"/>
  <c r="O73" i="1"/>
  <c r="M73" i="1"/>
  <c r="K73" i="1"/>
  <c r="S72" i="1"/>
  <c r="O72" i="1"/>
  <c r="M72" i="1"/>
  <c r="K72" i="1"/>
  <c r="S71" i="1"/>
  <c r="O71" i="1"/>
  <c r="M71" i="1"/>
  <c r="K71" i="1"/>
  <c r="S70" i="1"/>
  <c r="O70" i="1"/>
  <c r="M70" i="1"/>
  <c r="K70" i="1"/>
  <c r="S69" i="1"/>
  <c r="O69" i="1"/>
  <c r="M69" i="1"/>
  <c r="K69" i="1"/>
  <c r="S68" i="1"/>
  <c r="O68" i="1"/>
  <c r="M68" i="1"/>
  <c r="K68" i="1"/>
  <c r="S67" i="1"/>
  <c r="O67" i="1"/>
  <c r="M67" i="1"/>
  <c r="K67" i="1"/>
  <c r="S66" i="1"/>
  <c r="O66" i="1"/>
  <c r="M66" i="1"/>
  <c r="K66" i="1"/>
  <c r="S65" i="1"/>
  <c r="O65" i="1"/>
  <c r="M65" i="1"/>
  <c r="K65" i="1"/>
  <c r="S64" i="1"/>
  <c r="O64" i="1"/>
  <c r="M64" i="1"/>
  <c r="K64" i="1"/>
  <c r="S63" i="1"/>
  <c r="O63" i="1"/>
  <c r="M63" i="1"/>
  <c r="K63" i="1"/>
  <c r="S62" i="1"/>
  <c r="O62" i="1"/>
  <c r="M62" i="1"/>
  <c r="K62" i="1"/>
  <c r="S61" i="1"/>
  <c r="O61" i="1"/>
  <c r="M61" i="1"/>
  <c r="K61" i="1"/>
  <c r="S60" i="1"/>
  <c r="O60" i="1"/>
  <c r="M60" i="1"/>
  <c r="K60" i="1"/>
  <c r="S59" i="1"/>
  <c r="O59" i="1"/>
  <c r="M59" i="1"/>
  <c r="K59" i="1"/>
  <c r="S58" i="1"/>
  <c r="O58" i="1"/>
  <c r="M58" i="1"/>
  <c r="K58" i="1"/>
  <c r="S57" i="1"/>
  <c r="O57" i="1"/>
  <c r="M57" i="1"/>
  <c r="K57" i="1"/>
  <c r="S56" i="1"/>
  <c r="O56" i="1"/>
  <c r="M56" i="1"/>
  <c r="K56" i="1"/>
  <c r="S55" i="1"/>
  <c r="O55" i="1"/>
  <c r="M55" i="1"/>
  <c r="K55" i="1"/>
  <c r="S54" i="1"/>
  <c r="O54" i="1"/>
  <c r="M54" i="1"/>
  <c r="K54" i="1"/>
  <c r="S53" i="1"/>
  <c r="O53" i="1"/>
  <c r="M53" i="1"/>
  <c r="K53" i="1"/>
  <c r="S52" i="1"/>
  <c r="O52" i="1"/>
  <c r="M52" i="1"/>
  <c r="K52" i="1"/>
  <c r="S51" i="1"/>
  <c r="O51" i="1"/>
  <c r="M51" i="1"/>
  <c r="K51" i="1"/>
  <c r="S50" i="1"/>
  <c r="O50" i="1"/>
  <c r="M50" i="1"/>
  <c r="K50" i="1"/>
  <c r="S49" i="1"/>
  <c r="O49" i="1"/>
  <c r="M49" i="1"/>
  <c r="K49" i="1"/>
  <c r="S48" i="1"/>
  <c r="O48" i="1"/>
  <c r="M48" i="1"/>
  <c r="K48" i="1"/>
  <c r="S47" i="1"/>
  <c r="O47" i="1"/>
  <c r="M47" i="1"/>
  <c r="K47" i="1"/>
  <c r="S46" i="1"/>
  <c r="O46" i="1"/>
  <c r="M46" i="1"/>
  <c r="K46" i="1"/>
  <c r="S45" i="1"/>
  <c r="O45" i="1"/>
  <c r="M45" i="1"/>
  <c r="K45" i="1"/>
  <c r="S44" i="1"/>
  <c r="O44" i="1"/>
  <c r="M44" i="1"/>
  <c r="K44" i="1"/>
  <c r="S43" i="1"/>
  <c r="O43" i="1"/>
  <c r="M43" i="1"/>
  <c r="K43" i="1"/>
  <c r="S42" i="1"/>
  <c r="O42" i="1"/>
  <c r="M42" i="1"/>
  <c r="K42" i="1"/>
  <c r="S41" i="1"/>
  <c r="O41" i="1"/>
  <c r="M41" i="1"/>
  <c r="K41" i="1"/>
  <c r="S40" i="1"/>
  <c r="O40" i="1"/>
  <c r="M40" i="1"/>
  <c r="K40" i="1"/>
  <c r="S39" i="1"/>
  <c r="O39" i="1"/>
  <c r="M39" i="1"/>
  <c r="K39" i="1"/>
  <c r="S38" i="1"/>
  <c r="O38" i="1"/>
  <c r="M38" i="1"/>
  <c r="K38" i="1"/>
  <c r="S37" i="1"/>
  <c r="O37" i="1"/>
  <c r="M37" i="1"/>
  <c r="K37" i="1"/>
  <c r="S36" i="1"/>
  <c r="O36" i="1"/>
  <c r="M36" i="1"/>
  <c r="K36" i="1"/>
  <c r="S35" i="1"/>
  <c r="O35" i="1"/>
  <c r="M35" i="1"/>
  <c r="K35" i="1"/>
  <c r="S34" i="1"/>
  <c r="O34" i="1"/>
  <c r="M34" i="1"/>
  <c r="K34" i="1"/>
  <c r="S33" i="1"/>
  <c r="O33" i="1"/>
  <c r="M33" i="1"/>
  <c r="K33" i="1"/>
  <c r="S32" i="1"/>
  <c r="O32" i="1"/>
  <c r="M32" i="1"/>
  <c r="K32" i="1"/>
  <c r="S31" i="1"/>
  <c r="O31" i="1"/>
  <c r="M31" i="1"/>
  <c r="K31" i="1"/>
  <c r="S30" i="1"/>
  <c r="O30" i="1"/>
  <c r="M30" i="1"/>
  <c r="K30" i="1"/>
  <c r="S29" i="1"/>
  <c r="O29" i="1"/>
  <c r="M29" i="1"/>
  <c r="K29" i="1"/>
  <c r="S28" i="1"/>
  <c r="O28" i="1"/>
  <c r="M28" i="1"/>
  <c r="K28" i="1"/>
  <c r="S27" i="1"/>
  <c r="O27" i="1"/>
  <c r="M27" i="1"/>
  <c r="K27" i="1"/>
  <c r="S26" i="1"/>
  <c r="O26" i="1"/>
  <c r="M26" i="1"/>
  <c r="K26" i="1"/>
  <c r="S25" i="1"/>
  <c r="O25" i="1"/>
  <c r="M25" i="1"/>
  <c r="K25" i="1"/>
  <c r="S24" i="1"/>
  <c r="O24" i="1"/>
  <c r="M24" i="1"/>
  <c r="K24" i="1"/>
  <c r="S23" i="1"/>
  <c r="O23" i="1"/>
  <c r="M23" i="1"/>
  <c r="K23" i="1"/>
  <c r="S22" i="1"/>
  <c r="O22" i="1"/>
  <c r="M22" i="1"/>
  <c r="K22" i="1"/>
  <c r="S21" i="1"/>
  <c r="O21" i="1"/>
  <c r="M21" i="1"/>
  <c r="K21" i="1"/>
  <c r="S20" i="1"/>
  <c r="O20" i="1"/>
  <c r="M20" i="1"/>
  <c r="K20" i="1"/>
  <c r="S19" i="1"/>
  <c r="O19" i="1"/>
  <c r="M19" i="1"/>
  <c r="K19" i="1"/>
  <c r="S18" i="1"/>
  <c r="O18" i="1"/>
  <c r="M18" i="1"/>
  <c r="K18" i="1"/>
  <c r="S17" i="1"/>
  <c r="O17" i="1"/>
  <c r="M17" i="1"/>
  <c r="K17" i="1"/>
  <c r="S16" i="1"/>
  <c r="O16" i="1"/>
  <c r="M16" i="1"/>
  <c r="K16" i="1"/>
  <c r="S15" i="1"/>
  <c r="O15" i="1"/>
  <c r="M15" i="1"/>
  <c r="K15" i="1"/>
  <c r="S14" i="1"/>
  <c r="O14" i="1"/>
  <c r="M14" i="1"/>
  <c r="K14" i="1"/>
  <c r="S13" i="1"/>
  <c r="O13" i="1"/>
  <c r="M13" i="1"/>
  <c r="K13" i="1"/>
  <c r="S12" i="1"/>
  <c r="O12" i="1"/>
  <c r="M12" i="1"/>
  <c r="K12" i="1"/>
  <c r="S11" i="1"/>
  <c r="O11" i="1"/>
  <c r="M11" i="1"/>
  <c r="K11" i="1"/>
  <c r="S10" i="1"/>
  <c r="O10" i="1"/>
  <c r="M10" i="1"/>
  <c r="K10" i="1"/>
  <c r="S9" i="1"/>
  <c r="O9" i="1"/>
  <c r="M9" i="1"/>
  <c r="K9" i="1"/>
  <c r="S8" i="1"/>
  <c r="O8" i="1"/>
  <c r="M8" i="1"/>
  <c r="K8" i="1"/>
  <c r="S7" i="1"/>
  <c r="O7" i="1"/>
  <c r="M7" i="1"/>
  <c r="K7" i="1"/>
  <c r="S6" i="1"/>
  <c r="O6" i="1"/>
  <c r="M6" i="1"/>
  <c r="K6" i="1"/>
  <c r="S4" i="1"/>
  <c r="O5" i="1"/>
  <c r="M5" i="1"/>
  <c r="K4" i="1"/>
  <c r="S3" i="1"/>
  <c r="O3" i="1"/>
  <c r="M3" i="1"/>
  <c r="K3" i="1"/>
  <c r="S2" i="1"/>
  <c r="O2" i="1"/>
  <c r="M2" i="1"/>
  <c r="K2" i="1"/>
</calcChain>
</file>

<file path=xl/sharedStrings.xml><?xml version="1.0" encoding="utf-8"?>
<sst xmlns="http://schemas.openxmlformats.org/spreadsheetml/2006/main" count="488" uniqueCount="262">
  <si>
    <t>HIERARCHY</t>
  </si>
  <si>
    <t>SYSTEM</t>
  </si>
  <si>
    <t>SUBSYSTEM</t>
  </si>
  <si>
    <t>ASSET</t>
  </si>
  <si>
    <t>CHILD ASSET</t>
  </si>
  <si>
    <t>COMPONENT</t>
  </si>
  <si>
    <t>Old Acronym Affected Asset Count</t>
  </si>
  <si>
    <t>ACRONYM UPDATE</t>
  </si>
  <si>
    <t>Acronym Exists in ARID?</t>
  </si>
  <si>
    <t>New Acronym Affected Asset Count</t>
  </si>
  <si>
    <t>EAMD Notes</t>
  </si>
  <si>
    <t>ADS-CODE</t>
  </si>
  <si>
    <t>ADS CODE UPDATE</t>
  </si>
  <si>
    <t>ADS Code - Affected Prod Asset Count</t>
  </si>
  <si>
    <t>DIST</t>
  </si>
  <si>
    <t>ELECTRICAL POWER</t>
  </si>
  <si>
    <t>50</t>
  </si>
  <si>
    <t>DIST50</t>
  </si>
  <si>
    <t>AIRFIELD CIRCUIT</t>
  </si>
  <si>
    <t>ACKT</t>
  </si>
  <si>
    <t>DIST50X-ACKT</t>
  </si>
  <si>
    <t>ELEC</t>
  </si>
  <si>
    <t>FEEDER CABLE</t>
  </si>
  <si>
    <t>FRCB</t>
  </si>
  <si>
    <t>FDCL</t>
  </si>
  <si>
    <t>ELEC50A-FRCB</t>
  </si>
  <si>
    <t>DIST50X-FDCL</t>
  </si>
  <si>
    <t>CIRCUIT BREAKER</t>
  </si>
  <si>
    <t>BRKR</t>
  </si>
  <si>
    <t>BUSWAY</t>
  </si>
  <si>
    <t>BSWY</t>
  </si>
  <si>
    <t>BATTERY CHARGER</t>
  </si>
  <si>
    <t>BTCR</t>
  </si>
  <si>
    <t>BATTERY</t>
  </si>
  <si>
    <t>BTRY</t>
  </si>
  <si>
    <t>CIRCUIT BREAKER CUBICLE</t>
  </si>
  <si>
    <t>CBCL</t>
  </si>
  <si>
    <t>DISCONNECT SWITCH</t>
  </si>
  <si>
    <t>DSCS</t>
  </si>
  <si>
    <t>FUSE</t>
  </si>
  <si>
    <t>ELECTRIC UTILITY METER</t>
  </si>
  <si>
    <t>ELMT</t>
  </si>
  <si>
    <t>ELECTRICAL PANEL</t>
  </si>
  <si>
    <t>ELPL</t>
  </si>
  <si>
    <t>BRANCH CIRCUIT</t>
  </si>
  <si>
    <t>BRCT</t>
  </si>
  <si>
    <t>GROUNDING DEVICE</t>
  </si>
  <si>
    <t>BDGR</t>
  </si>
  <si>
    <t>INVERTER</t>
  </si>
  <si>
    <t>INVT</t>
  </si>
  <si>
    <t>NETWORK PROTECTOR</t>
  </si>
  <si>
    <t>NWPR</t>
  </si>
  <si>
    <t>PHOTOVOLTAIC (PV) PANEL</t>
  </si>
  <si>
    <t>PVPL</t>
  </si>
  <si>
    <t>RELAY</t>
  </si>
  <si>
    <t>RELY</t>
  </si>
  <si>
    <t>SWITCHGEAR AC/DC CONTROL</t>
  </si>
  <si>
    <t>SGCT</t>
  </si>
  <si>
    <t>SWITCHGEAR/SWITCHBOARD</t>
  </si>
  <si>
    <t>SWGR</t>
  </si>
  <si>
    <t>SURGE PROTECTOR</t>
  </si>
  <si>
    <t>SGPT</t>
  </si>
  <si>
    <t>UNIT SUBSTATION</t>
  </si>
  <si>
    <t>USBS</t>
  </si>
  <si>
    <t>TRANSFORMER</t>
  </si>
  <si>
    <t>XFMR</t>
  </si>
  <si>
    <t>ELECTRICAL TRANSFER SWITCH</t>
  </si>
  <si>
    <t>XFRS</t>
  </si>
  <si>
    <t>REGULATOR BANK</t>
  </si>
  <si>
    <t>CCRB</t>
  </si>
  <si>
    <t>CONSTANT CURRENT REGULATOR</t>
  </si>
  <si>
    <t>CCRL</t>
  </si>
  <si>
    <t>CAPACITOR BANK ASSEMBLY</t>
  </si>
  <si>
    <t>CPBK</t>
  </si>
  <si>
    <t>ELECTRIC VEHICLE CHARGING STATION</t>
  </si>
  <si>
    <t>EVCH</t>
  </si>
  <si>
    <t>MOTOR CONTROL CENTER (MCC)</t>
  </si>
  <si>
    <t>MCCR</t>
  </si>
  <si>
    <t>MOTOR STARTER</t>
  </si>
  <si>
    <t>MTST</t>
  </si>
  <si>
    <t>RECTIFIER</t>
  </si>
  <si>
    <t>RCTR</t>
  </si>
  <si>
    <t>REACTOR</t>
  </si>
  <si>
    <t>RECT</t>
  </si>
  <si>
    <t>UNINTERRUPTIBLE POWER SUPPLY (UPS)</t>
  </si>
  <si>
    <t>UPSY</t>
  </si>
  <si>
    <t>FUEL STORAGE TANK</t>
  </si>
  <si>
    <t>FTNK</t>
  </si>
  <si>
    <t>CHECK VALVE</t>
  </si>
  <si>
    <t>CHKV</t>
  </si>
  <si>
    <t>CONTROL VALVE</t>
  </si>
  <si>
    <t>CONV</t>
  </si>
  <si>
    <t>ISOLATION VALVE</t>
  </si>
  <si>
    <t>ISOV</t>
  </si>
  <si>
    <t>LEAK DETECTION</t>
  </si>
  <si>
    <t>LDET</t>
  </si>
  <si>
    <t>PIPE</t>
  </si>
  <si>
    <t>PUMP</t>
  </si>
  <si>
    <t>VENT</t>
  </si>
  <si>
    <t>FUEL FILTER</t>
  </si>
  <si>
    <t>FFLT</t>
  </si>
  <si>
    <t>GENERATOR</t>
  </si>
  <si>
    <t>GNRT</t>
  </si>
  <si>
    <t>EMERGENCY POWER OFF</t>
  </si>
  <si>
    <t>EMPO</t>
  </si>
  <si>
    <t>LOAD BANK</t>
  </si>
  <si>
    <t>LDBK</t>
  </si>
  <si>
    <t>NEUTRAL GROUND RESISTOR</t>
  </si>
  <si>
    <t>NGRT</t>
  </si>
  <si>
    <t>FUNCT</t>
  </si>
  <si>
    <t>FUNCT50</t>
  </si>
  <si>
    <t>SOURCE</t>
  </si>
  <si>
    <t>A</t>
  </si>
  <si>
    <t>FUNCT50A</t>
  </si>
  <si>
    <t>FUNCT50A-BRKR</t>
  </si>
  <si>
    <t>EBDBA</t>
  </si>
  <si>
    <t>ELEC50A-EBDBA</t>
  </si>
  <si>
    <t>FUNCT50A-BSWY</t>
  </si>
  <si>
    <t>FUNCT50A-BTCR</t>
  </si>
  <si>
    <t>FUNCT50A-BTRY</t>
  </si>
  <si>
    <t>FUNCT50A-CBCL</t>
  </si>
  <si>
    <t>DCSW</t>
  </si>
  <si>
    <t>ELEC50A-DCSW</t>
  </si>
  <si>
    <t>FUNCT50A-DSCS</t>
  </si>
  <si>
    <t>ELEC50A-MVFS.FUSE</t>
  </si>
  <si>
    <t>FUNCT50A-DSCS.FUSE</t>
  </si>
  <si>
    <t>ELEC50A-ELMT</t>
  </si>
  <si>
    <t>FUNCT50A-ELMT</t>
  </si>
  <si>
    <t>PWPL</t>
  </si>
  <si>
    <t>ELEC50A-PWPL</t>
  </si>
  <si>
    <t>FUNCT50A-ELPL</t>
  </si>
  <si>
    <t>FUNCT50A-ELPL.BRCT</t>
  </si>
  <si>
    <t>FUNCT50A-ELPL.BRKR</t>
  </si>
  <si>
    <t>FUNCT50A-FDCL</t>
  </si>
  <si>
    <t>FUNCT50A-GRDV</t>
  </si>
  <si>
    <t>FUNCT50A-INVT</t>
  </si>
  <si>
    <t>NWPT</t>
  </si>
  <si>
    <t>ELEC50A-NWPT</t>
  </si>
  <si>
    <t>FUNCT50A-NWPR</t>
  </si>
  <si>
    <t>FUNCT50A-PVPL</t>
  </si>
  <si>
    <t>FUNCT50A-RELY</t>
  </si>
  <si>
    <t>FUNCT50A-SGCT</t>
  </si>
  <si>
    <t>FUNCT50A-SWGR</t>
  </si>
  <si>
    <t>FUNCT50A-SWGR.FDCL</t>
  </si>
  <si>
    <t>FUNCT50A-SWGR.SGPT</t>
  </si>
  <si>
    <t>FUNCT50A-USBS</t>
  </si>
  <si>
    <t>XFMRM</t>
  </si>
  <si>
    <t>ELEC50A-XFMRM</t>
  </si>
  <si>
    <t>FUNCT50A-XFMR</t>
  </si>
  <si>
    <t>LVTS</t>
  </si>
  <si>
    <t>ELEC50A-LVTS</t>
  </si>
  <si>
    <t>FUNCT50A-XFRS</t>
  </si>
  <si>
    <t>DISTRIBUTION</t>
  </si>
  <si>
    <t>B</t>
  </si>
  <si>
    <t>FUNCT50B</t>
  </si>
  <si>
    <t>MVCB</t>
  </si>
  <si>
    <t>ELEC50A-MVCB</t>
  </si>
  <si>
    <t>FUNCT50B-BRKR</t>
  </si>
  <si>
    <t>FUNCT50B-BSWY</t>
  </si>
  <si>
    <t>ELEC50A-BTRY</t>
  </si>
  <si>
    <t>FUNCT50B-BTRY</t>
  </si>
  <si>
    <t>FUNCT50B-CBCL</t>
  </si>
  <si>
    <t>FUNCT50B-CCRB</t>
  </si>
  <si>
    <t>FUNCT50B-CCRL</t>
  </si>
  <si>
    <t>ELEC50A-CPBK</t>
  </si>
  <si>
    <t>FUNCT50B-CPBK</t>
  </si>
  <si>
    <t>LVDSW</t>
  </si>
  <si>
    <t>ELEC50A-LVDSW</t>
  </si>
  <si>
    <t>FUNCT50B-DSCS</t>
  </si>
  <si>
    <t>FUNCT50B-DSCS.FUSE</t>
  </si>
  <si>
    <t>LVPL</t>
  </si>
  <si>
    <t>ELEC50A-LVPL</t>
  </si>
  <si>
    <t>FUNCT50B-ELPL</t>
  </si>
  <si>
    <t>FUNCT50B-ELPL.BRCT</t>
  </si>
  <si>
    <t>FUNCT50B-ELPL.BRKR</t>
  </si>
  <si>
    <t>EVCS</t>
  </si>
  <si>
    <t>ELEC50A-EVCS</t>
  </si>
  <si>
    <t>FUNCT50B-EVCH</t>
  </si>
  <si>
    <t>FUNCT50B-FDCL</t>
  </si>
  <si>
    <t>ELEC50A-BDGR</t>
  </si>
  <si>
    <t>FUNCT50B-GRDV</t>
  </si>
  <si>
    <t>ELEC50A-MCCR</t>
  </si>
  <si>
    <t>FUNCT50B-MCCR</t>
  </si>
  <si>
    <t>ELEC50A-MTST</t>
  </si>
  <si>
    <t>FUNCT50B-MTST</t>
  </si>
  <si>
    <t>ELEC50A-RCTR</t>
  </si>
  <si>
    <t>FUNCT50B-RCTR</t>
  </si>
  <si>
    <t>ELEC50A-RECT</t>
  </si>
  <si>
    <t>FUNCT50B-RECT</t>
  </si>
  <si>
    <t>FUNCT50B-RELY</t>
  </si>
  <si>
    <t>FUNCT50B-SGCT</t>
  </si>
  <si>
    <t>LVSG</t>
  </si>
  <si>
    <t>ELEC50A-LVSG</t>
  </si>
  <si>
    <t>FUNCT50B-SWGR</t>
  </si>
  <si>
    <t>FUNCT50B-SWGR.FDCL</t>
  </si>
  <si>
    <t>FUNCT50B-SWGR.SGPT</t>
  </si>
  <si>
    <t>UPS</t>
  </si>
  <si>
    <t>ELEC50A-UPS</t>
  </si>
  <si>
    <t>FUNCT50B-UPSY</t>
  </si>
  <si>
    <t>XFMRL</t>
  </si>
  <si>
    <t>ELEC50A-XFMRL</t>
  </si>
  <si>
    <t>FUNCT50B-XFMR</t>
  </si>
  <si>
    <t>ATS</t>
  </si>
  <si>
    <t>ELEC50A-ATS</t>
  </si>
  <si>
    <t>FUNCT50B-XFRS</t>
  </si>
  <si>
    <t>EMERGENCY</t>
  </si>
  <si>
    <t>C</t>
  </si>
  <si>
    <t>FUNCT50C</t>
  </si>
  <si>
    <t>LVBRK</t>
  </si>
  <si>
    <t>ELEC50A-LVBRK</t>
  </si>
  <si>
    <t>FUNCT50C-BRKR</t>
  </si>
  <si>
    <t>FUNCT50C-BSWY</t>
  </si>
  <si>
    <t>ELEC50A-BTCR</t>
  </si>
  <si>
    <t>FUNCT50C-BTCR</t>
  </si>
  <si>
    <t>FUNCT50C-BTRY</t>
  </si>
  <si>
    <t>FUNCT50C-CBCL</t>
  </si>
  <si>
    <t>MVFS</t>
  </si>
  <si>
    <t>ELEC50A-MVFS</t>
  </si>
  <si>
    <t>FUNCT50C-DSCS</t>
  </si>
  <si>
    <t>FUNCT50C-DSCS.FUSE</t>
  </si>
  <si>
    <t>MVFDCL</t>
  </si>
  <si>
    <t>ELEC50A-MVFDCL</t>
  </si>
  <si>
    <t>FUNCT50C-FDCL</t>
  </si>
  <si>
    <t>FUNCT50C-FTNK</t>
  </si>
  <si>
    <t>FUNCT50C-FTNK.CHKV</t>
  </si>
  <si>
    <t>FUNCT50C-FTNK.CONV</t>
  </si>
  <si>
    <t>FUNCT50C-FTNK.ISOV</t>
  </si>
  <si>
    <t>FUNCT50C-FTNK.LDET</t>
  </si>
  <si>
    <t>FUNCT50C-FTNK.PIPE</t>
  </si>
  <si>
    <t>FUNCT50C-FTNK.PUMP</t>
  </si>
  <si>
    <t>FUNCT50C-FTNK.VENT</t>
  </si>
  <si>
    <t>FUNCT50C-FTNK:FFLT</t>
  </si>
  <si>
    <t>ELEC50A-GNRT</t>
  </si>
  <si>
    <t>FUNCT50C-GNRT</t>
  </si>
  <si>
    <t>ELEC50A-GNRT.BTRY</t>
  </si>
  <si>
    <t>FUNCT50C-GNRT.BTRY</t>
  </si>
  <si>
    <t>FUNCT50C-GNRT.EMPO</t>
  </si>
  <si>
    <t>FUNCT50C-GRDV</t>
  </si>
  <si>
    <t>ELEC50A-LDBK</t>
  </si>
  <si>
    <t>FUNCT50C-LDBK</t>
  </si>
  <si>
    <t>FUNCT50C-NGRT</t>
  </si>
  <si>
    <t>MVR</t>
  </si>
  <si>
    <t>ELEC50A-MVR</t>
  </si>
  <si>
    <t>FUNCT50C-RELY</t>
  </si>
  <si>
    <t>MVSDC</t>
  </si>
  <si>
    <t>ELEC50A-MVSDC</t>
  </si>
  <si>
    <t>FUNCT50C-SGCT</t>
  </si>
  <si>
    <t>MVSG</t>
  </si>
  <si>
    <t>ELEC50A-MVSG</t>
  </si>
  <si>
    <t>FUNCT50C-SWGR</t>
  </si>
  <si>
    <t>FUNCT50C-SWGR.FDCL</t>
  </si>
  <si>
    <t>LTAR</t>
  </si>
  <si>
    <t>ELEC50A-LVSG.LTAR</t>
  </si>
  <si>
    <t>FUNCT50C-SWGR.SGPT</t>
  </si>
  <si>
    <t>FUNCT50C-XFMR</t>
  </si>
  <si>
    <t>SPARE PART</t>
  </si>
  <si>
    <t>X</t>
  </si>
  <si>
    <t>DIST50X</t>
  </si>
  <si>
    <t>OLD ACRONYM</t>
  </si>
  <si>
    <t>FLOW Enabled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</si>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</sst>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/>
    </xf>
    <xf numFmtId="0" fontId="4" fillId="4" borderId="0" xfId="0" applyFont="1" applyFill="1"/>
    <xf numFmtId="0" fontId="4" fillId="0" borderId="0" xfId="0" applyFont="1"/>
    <xf numFmtId="0" fontId="4" fillId="0" borderId="0" xfId="0" applyFont="1" applyAlignment="1">
      <alignment wrapText="1"/>
    </xf>
    <xf numFmtId="49" fontId="4" fillId="0" borderId="0" xfId="0" applyNumberFormat="1" applyFont="1"/>
    <xf numFmtId="0" fontId="1" fillId="2" borderId="0" xfId="0" applyFont="1" applyFill="1"/>
    <xf numFmtId="0" fontId="1" fillId="0" borderId="0" xfId="0" applyFont="1"/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anynj.sharepoint.com/sites/EAM/Lists/Classification%20Request/Attachments/196/EAMD_2023.11.03_SYSTEM%2050_AVIATION%20UPDATES.xlsx" TargetMode="External"/><Relationship Id="rId1" Type="http://schemas.openxmlformats.org/officeDocument/2006/relationships/externalLinkPath" Target="EAMD_2023.11.03_SYSTEM%2050_AVIATION%20UPD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0"/>
      <sheetName val="Affected ADS Codes"/>
      <sheetName val="All Comp Codes"/>
    </sheetNames>
    <sheetDataSet>
      <sheetData sheetId="0"/>
      <sheetData sheetId="1">
        <row r="2">
          <cell r="E2" t="str">
            <v>ELEC50A-LVPL</v>
          </cell>
          <cell r="F2">
            <v>188</v>
          </cell>
        </row>
        <row r="3">
          <cell r="E3" t="str">
            <v>ELEC50A-LVDSW</v>
          </cell>
          <cell r="F3">
            <v>104</v>
          </cell>
        </row>
        <row r="4">
          <cell r="E4" t="str">
            <v>ELEC50A-XFMRL</v>
          </cell>
          <cell r="F4">
            <v>55</v>
          </cell>
        </row>
        <row r="5">
          <cell r="E5" t="str">
            <v>ELEC50A-LVBRK</v>
          </cell>
          <cell r="F5">
            <v>54</v>
          </cell>
        </row>
        <row r="6">
          <cell r="E6" t="str">
            <v>ELEC50A-UPS</v>
          </cell>
          <cell r="F6">
            <v>31</v>
          </cell>
        </row>
        <row r="7">
          <cell r="E7" t="str">
            <v>ELEC50A-ATS</v>
          </cell>
          <cell r="F7">
            <v>21</v>
          </cell>
        </row>
        <row r="8">
          <cell r="E8" t="str">
            <v>ELEC50A-GNRT</v>
          </cell>
          <cell r="F8">
            <v>14</v>
          </cell>
        </row>
        <row r="9">
          <cell r="E9" t="str">
            <v>ELEC50A-XFMRM</v>
          </cell>
          <cell r="F9">
            <v>9</v>
          </cell>
        </row>
        <row r="10">
          <cell r="E10" t="str">
            <v>ELEC50A-LHPL</v>
          </cell>
          <cell r="F10">
            <v>7</v>
          </cell>
        </row>
        <row r="11">
          <cell r="E11" t="str">
            <v>ELEC50A-MVFS</v>
          </cell>
          <cell r="F11">
            <v>7</v>
          </cell>
        </row>
        <row r="12">
          <cell r="E12" t="str">
            <v>ELEC50A-GNRT-TRSW</v>
          </cell>
          <cell r="F12">
            <v>4</v>
          </cell>
        </row>
        <row r="13">
          <cell r="E13" t="str">
            <v>ELEC50A-GNRT-BTCR</v>
          </cell>
          <cell r="F13">
            <v>3</v>
          </cell>
        </row>
        <row r="14">
          <cell r="E14" t="str">
            <v>ELEC50A-LDBK</v>
          </cell>
          <cell r="F14">
            <v>3</v>
          </cell>
        </row>
        <row r="15">
          <cell r="E15" t="str">
            <v>ELEC50A-LVSG</v>
          </cell>
          <cell r="F15">
            <v>3</v>
          </cell>
        </row>
        <row r="16">
          <cell r="E16" t="str">
            <v>ELEC50A-GNRT-TANK</v>
          </cell>
          <cell r="F16">
            <v>2</v>
          </cell>
        </row>
        <row r="17">
          <cell r="E17" t="str">
            <v>ELEC50A-LVTS</v>
          </cell>
          <cell r="F17">
            <v>2</v>
          </cell>
        </row>
        <row r="18">
          <cell r="E18" t="str">
            <v>ELEC50A-MTST</v>
          </cell>
          <cell r="F18">
            <v>2</v>
          </cell>
        </row>
        <row r="19">
          <cell r="E19" t="str">
            <v>ELEC50A-MVSG</v>
          </cell>
          <cell r="F19">
            <v>2</v>
          </cell>
        </row>
        <row r="20">
          <cell r="E20" t="str">
            <v>ELEC50A-DCSW</v>
          </cell>
          <cell r="F20">
            <v>1</v>
          </cell>
        </row>
      </sheetData>
      <sheetData sheetId="2">
        <row r="2">
          <cell r="A2"/>
          <cell r="B2">
            <v>0</v>
          </cell>
        </row>
        <row r="3">
          <cell r="A3" t="str">
            <v>01</v>
          </cell>
          <cell r="B3">
            <v>0</v>
          </cell>
        </row>
        <row r="4">
          <cell r="A4" t="str">
            <v>02</v>
          </cell>
          <cell r="B4">
            <v>0</v>
          </cell>
        </row>
        <row r="5">
          <cell r="A5" t="str">
            <v>03</v>
          </cell>
          <cell r="B5">
            <v>0</v>
          </cell>
        </row>
        <row r="6">
          <cell r="A6" t="str">
            <v>04</v>
          </cell>
          <cell r="B6">
            <v>0</v>
          </cell>
        </row>
        <row r="7">
          <cell r="A7" t="str">
            <v>05</v>
          </cell>
          <cell r="B7">
            <v>0</v>
          </cell>
        </row>
        <row r="8">
          <cell r="A8" t="str">
            <v>06</v>
          </cell>
          <cell r="B8">
            <v>0</v>
          </cell>
        </row>
        <row r="9">
          <cell r="A9" t="str">
            <v>07</v>
          </cell>
          <cell r="B9">
            <v>0</v>
          </cell>
        </row>
        <row r="10">
          <cell r="A10" t="str">
            <v>08</v>
          </cell>
          <cell r="B10">
            <v>0</v>
          </cell>
        </row>
        <row r="11">
          <cell r="A11" t="str">
            <v>09</v>
          </cell>
          <cell r="B11">
            <v>0</v>
          </cell>
        </row>
        <row r="12">
          <cell r="A12" t="str">
            <v>10</v>
          </cell>
          <cell r="B12">
            <v>0</v>
          </cell>
        </row>
        <row r="13">
          <cell r="A13" t="str">
            <v>11</v>
          </cell>
          <cell r="B13">
            <v>0</v>
          </cell>
        </row>
        <row r="14">
          <cell r="A14" t="str">
            <v>12</v>
          </cell>
          <cell r="B14">
            <v>0</v>
          </cell>
        </row>
        <row r="15">
          <cell r="A15" t="str">
            <v>13</v>
          </cell>
          <cell r="B15">
            <v>0</v>
          </cell>
        </row>
        <row r="16">
          <cell r="A16" t="str">
            <v>14</v>
          </cell>
          <cell r="B16">
            <v>0</v>
          </cell>
        </row>
        <row r="17">
          <cell r="A17" t="str">
            <v>15</v>
          </cell>
          <cell r="B17">
            <v>0</v>
          </cell>
        </row>
        <row r="18">
          <cell r="A18" t="str">
            <v>16</v>
          </cell>
          <cell r="B18">
            <v>0</v>
          </cell>
        </row>
        <row r="19">
          <cell r="A19" t="str">
            <v>17</v>
          </cell>
          <cell r="B19">
            <v>0</v>
          </cell>
        </row>
        <row r="20">
          <cell r="A20" t="str">
            <v>18</v>
          </cell>
          <cell r="B20">
            <v>0</v>
          </cell>
        </row>
        <row r="21">
          <cell r="A21" t="str">
            <v>19</v>
          </cell>
          <cell r="B21">
            <v>0</v>
          </cell>
        </row>
        <row r="22">
          <cell r="A22" t="str">
            <v>20</v>
          </cell>
          <cell r="B22">
            <v>0</v>
          </cell>
        </row>
        <row r="23">
          <cell r="A23" t="str">
            <v>21</v>
          </cell>
          <cell r="B23">
            <v>0</v>
          </cell>
        </row>
        <row r="24">
          <cell r="A24" t="str">
            <v>23</v>
          </cell>
          <cell r="B24">
            <v>0</v>
          </cell>
        </row>
        <row r="25">
          <cell r="A25" t="str">
            <v>3RRLG</v>
          </cell>
          <cell r="B25">
            <v>0</v>
          </cell>
        </row>
        <row r="26">
          <cell r="A26" t="str">
            <v>43</v>
          </cell>
          <cell r="B26">
            <v>0</v>
          </cell>
        </row>
        <row r="27">
          <cell r="A27" t="str">
            <v>480N</v>
          </cell>
          <cell r="B27">
            <v>0</v>
          </cell>
        </row>
        <row r="28">
          <cell r="A28" t="str">
            <v>50</v>
          </cell>
          <cell r="B28">
            <v>0</v>
          </cell>
        </row>
        <row r="29">
          <cell r="A29" t="str">
            <v>56</v>
          </cell>
          <cell r="B29">
            <v>0</v>
          </cell>
        </row>
        <row r="30">
          <cell r="A30" t="str">
            <v>71</v>
          </cell>
          <cell r="B30">
            <v>0</v>
          </cell>
        </row>
        <row r="31">
          <cell r="A31" t="str">
            <v>72</v>
          </cell>
          <cell r="B31">
            <v>0</v>
          </cell>
        </row>
        <row r="32">
          <cell r="A32" t="str">
            <v>73</v>
          </cell>
          <cell r="B32">
            <v>0</v>
          </cell>
        </row>
        <row r="33">
          <cell r="A33" t="str">
            <v>75</v>
          </cell>
          <cell r="B33">
            <v>0</v>
          </cell>
        </row>
        <row r="34">
          <cell r="A34" t="str">
            <v>80</v>
          </cell>
          <cell r="B34">
            <v>0</v>
          </cell>
        </row>
        <row r="35">
          <cell r="A35" t="str">
            <v>81</v>
          </cell>
          <cell r="B35">
            <v>0</v>
          </cell>
        </row>
        <row r="36">
          <cell r="A36" t="str">
            <v>82</v>
          </cell>
          <cell r="B36">
            <v>0</v>
          </cell>
        </row>
        <row r="37">
          <cell r="A37" t="str">
            <v>84</v>
          </cell>
          <cell r="B37">
            <v>0</v>
          </cell>
        </row>
        <row r="38">
          <cell r="A38" t="str">
            <v>87</v>
          </cell>
          <cell r="B38">
            <v>0</v>
          </cell>
        </row>
        <row r="39">
          <cell r="A39" t="str">
            <v>90</v>
          </cell>
          <cell r="B39">
            <v>0</v>
          </cell>
        </row>
        <row r="40">
          <cell r="A40" t="str">
            <v>91</v>
          </cell>
          <cell r="B40">
            <v>0</v>
          </cell>
        </row>
        <row r="41">
          <cell r="A41" t="str">
            <v>94</v>
          </cell>
          <cell r="B41">
            <v>0</v>
          </cell>
        </row>
        <row r="42">
          <cell r="A42" t="str">
            <v>96</v>
          </cell>
          <cell r="B42">
            <v>0</v>
          </cell>
        </row>
        <row r="43">
          <cell r="A43" t="str">
            <v>97</v>
          </cell>
          <cell r="B43">
            <v>0</v>
          </cell>
        </row>
        <row r="44">
          <cell r="A44" t="str">
            <v>98</v>
          </cell>
          <cell r="B44">
            <v>0</v>
          </cell>
        </row>
        <row r="45">
          <cell r="A45" t="str">
            <v>99</v>
          </cell>
          <cell r="B45">
            <v>0</v>
          </cell>
        </row>
        <row r="46">
          <cell r="A46" t="str">
            <v>ABMTCLM</v>
          </cell>
          <cell r="B46">
            <v>0</v>
          </cell>
        </row>
        <row r="47">
          <cell r="A47" t="str">
            <v>ABMTFB</v>
          </cell>
          <cell r="B47">
            <v>0</v>
          </cell>
        </row>
        <row r="48">
          <cell r="A48" t="str">
            <v>ABMTGRD</v>
          </cell>
          <cell r="B48">
            <v>0</v>
          </cell>
        </row>
        <row r="49">
          <cell r="A49" t="str">
            <v>ABMTPCP</v>
          </cell>
          <cell r="B49">
            <v>0</v>
          </cell>
        </row>
        <row r="50">
          <cell r="A50" t="str">
            <v>ABMTWW</v>
          </cell>
          <cell r="B50">
            <v>0</v>
          </cell>
        </row>
        <row r="51">
          <cell r="A51" t="str">
            <v>ABOLT</v>
          </cell>
          <cell r="B51">
            <v>0</v>
          </cell>
        </row>
        <row r="52">
          <cell r="A52" t="str">
            <v>ABRT</v>
          </cell>
          <cell r="B52">
            <v>22</v>
          </cell>
        </row>
        <row r="53">
          <cell r="A53" t="str">
            <v>ABTMT</v>
          </cell>
          <cell r="B53">
            <v>2</v>
          </cell>
        </row>
        <row r="54">
          <cell r="A54" t="str">
            <v>ABWP</v>
          </cell>
          <cell r="B54">
            <v>0</v>
          </cell>
        </row>
        <row r="55">
          <cell r="A55" t="str">
            <v>ACCEL</v>
          </cell>
          <cell r="B55">
            <v>0</v>
          </cell>
        </row>
        <row r="56">
          <cell r="A56" t="str">
            <v>ACCS</v>
          </cell>
          <cell r="B56">
            <v>0</v>
          </cell>
        </row>
        <row r="57">
          <cell r="A57" t="str">
            <v>ACHR</v>
          </cell>
          <cell r="B57">
            <v>0</v>
          </cell>
        </row>
        <row r="58">
          <cell r="A58" t="str">
            <v>ACPL</v>
          </cell>
          <cell r="B58">
            <v>10</v>
          </cell>
        </row>
        <row r="59">
          <cell r="A59" t="str">
            <v>ACPT</v>
          </cell>
          <cell r="B59">
            <v>1</v>
          </cell>
        </row>
        <row r="60">
          <cell r="A60" t="str">
            <v>ACRGCLM</v>
          </cell>
          <cell r="B60">
            <v>0</v>
          </cell>
        </row>
        <row r="61">
          <cell r="A61" t="str">
            <v>ACRGDK</v>
          </cell>
          <cell r="B61">
            <v>0</v>
          </cell>
        </row>
        <row r="62">
          <cell r="A62" t="str">
            <v>ACUR</v>
          </cell>
          <cell r="B62">
            <v>0</v>
          </cell>
        </row>
        <row r="63">
          <cell r="A63" t="str">
            <v>ADPT</v>
          </cell>
          <cell r="B63">
            <v>11</v>
          </cell>
        </row>
        <row r="64">
          <cell r="A64" t="str">
            <v>AEDS</v>
          </cell>
          <cell r="B64">
            <v>15</v>
          </cell>
        </row>
        <row r="65">
          <cell r="A65" t="str">
            <v>AETG</v>
          </cell>
          <cell r="B65">
            <v>5</v>
          </cell>
        </row>
        <row r="66">
          <cell r="A66" t="str">
            <v>AGSL</v>
          </cell>
          <cell r="B66">
            <v>0</v>
          </cell>
        </row>
        <row r="67">
          <cell r="A67" t="str">
            <v>AHU</v>
          </cell>
          <cell r="B67">
            <v>35</v>
          </cell>
        </row>
        <row r="68">
          <cell r="A68" t="str">
            <v>AIEX</v>
          </cell>
          <cell r="B68">
            <v>15</v>
          </cell>
        </row>
        <row r="69">
          <cell r="A69" t="str">
            <v>AIMP</v>
          </cell>
          <cell r="B69">
            <v>0</v>
          </cell>
        </row>
        <row r="70">
          <cell r="A70" t="str">
            <v>AIRR</v>
          </cell>
          <cell r="B70">
            <v>0</v>
          </cell>
        </row>
        <row r="71">
          <cell r="A71" t="str">
            <v>AISL</v>
          </cell>
          <cell r="B71">
            <v>0</v>
          </cell>
        </row>
        <row r="72">
          <cell r="A72" t="str">
            <v>ALAN</v>
          </cell>
          <cell r="B72">
            <v>8</v>
          </cell>
        </row>
        <row r="73">
          <cell r="A73" t="str">
            <v>ALMRLG</v>
          </cell>
          <cell r="B73">
            <v>0</v>
          </cell>
        </row>
        <row r="74">
          <cell r="A74" t="str">
            <v>ALRM</v>
          </cell>
          <cell r="B74">
            <v>288</v>
          </cell>
        </row>
        <row r="75">
          <cell r="A75" t="str">
            <v>ALSF</v>
          </cell>
          <cell r="B75">
            <v>0</v>
          </cell>
        </row>
        <row r="76">
          <cell r="A76" t="str">
            <v>AMND</v>
          </cell>
          <cell r="B76">
            <v>3</v>
          </cell>
        </row>
        <row r="77">
          <cell r="A77" t="str">
            <v>AMNS</v>
          </cell>
          <cell r="B77">
            <v>6</v>
          </cell>
        </row>
        <row r="78">
          <cell r="A78" t="str">
            <v>AMPR</v>
          </cell>
          <cell r="B78">
            <v>361</v>
          </cell>
        </row>
        <row r="79">
          <cell r="A79" t="str">
            <v>AMTR</v>
          </cell>
          <cell r="B79">
            <v>4</v>
          </cell>
        </row>
        <row r="80">
          <cell r="A80" t="str">
            <v>ANCR</v>
          </cell>
          <cell r="B80">
            <v>0</v>
          </cell>
        </row>
        <row r="81">
          <cell r="A81" t="str">
            <v>ANDS</v>
          </cell>
          <cell r="B81">
            <v>0</v>
          </cell>
        </row>
        <row r="82">
          <cell r="A82" t="str">
            <v>ANPL</v>
          </cell>
          <cell r="B82">
            <v>6</v>
          </cell>
        </row>
        <row r="83">
          <cell r="A83" t="str">
            <v>ANTA</v>
          </cell>
          <cell r="B83">
            <v>162</v>
          </cell>
        </row>
        <row r="84">
          <cell r="A84" t="str">
            <v>AODV</v>
          </cell>
          <cell r="B84">
            <v>0</v>
          </cell>
        </row>
        <row r="85">
          <cell r="A85" t="str">
            <v>APGD</v>
          </cell>
          <cell r="B85">
            <v>0</v>
          </cell>
        </row>
        <row r="86">
          <cell r="A86" t="str">
            <v>APLN</v>
          </cell>
          <cell r="B86">
            <v>1</v>
          </cell>
        </row>
        <row r="87">
          <cell r="A87" t="str">
            <v>APNL</v>
          </cell>
          <cell r="B87">
            <v>33</v>
          </cell>
        </row>
        <row r="88">
          <cell r="A88" t="str">
            <v>APRN</v>
          </cell>
          <cell r="B88">
            <v>4</v>
          </cell>
        </row>
        <row r="89">
          <cell r="A89" t="str">
            <v>APSL</v>
          </cell>
          <cell r="B89">
            <v>0</v>
          </cell>
        </row>
        <row r="90">
          <cell r="A90" t="str">
            <v>ARBR</v>
          </cell>
          <cell r="B90">
            <v>0</v>
          </cell>
        </row>
        <row r="91">
          <cell r="A91" t="str">
            <v>ARCD</v>
          </cell>
          <cell r="B91">
            <v>0</v>
          </cell>
        </row>
        <row r="92">
          <cell r="A92" t="str">
            <v>ARCP</v>
          </cell>
          <cell r="B92">
            <v>0</v>
          </cell>
        </row>
        <row r="93">
          <cell r="A93" t="str">
            <v>ARCS</v>
          </cell>
          <cell r="B93">
            <v>0</v>
          </cell>
        </row>
        <row r="94">
          <cell r="A94" t="str">
            <v>ARSP</v>
          </cell>
          <cell r="B94">
            <v>0</v>
          </cell>
        </row>
        <row r="95">
          <cell r="A95" t="str">
            <v>ASCP</v>
          </cell>
          <cell r="B95">
            <v>0</v>
          </cell>
        </row>
        <row r="96">
          <cell r="A96" t="str">
            <v>ASGTR</v>
          </cell>
          <cell r="B96">
            <v>6</v>
          </cell>
        </row>
        <row r="97">
          <cell r="A97" t="str">
            <v>ASIGN</v>
          </cell>
          <cell r="B97">
            <v>0</v>
          </cell>
        </row>
        <row r="98">
          <cell r="A98" t="str">
            <v>ASTC</v>
          </cell>
          <cell r="B98">
            <v>0</v>
          </cell>
        </row>
        <row r="99">
          <cell r="A99" t="str">
            <v>ASTM</v>
          </cell>
          <cell r="B99">
            <v>0</v>
          </cell>
        </row>
        <row r="100">
          <cell r="A100" t="str">
            <v>ASTP</v>
          </cell>
          <cell r="B100">
            <v>0</v>
          </cell>
        </row>
        <row r="101">
          <cell r="A101" t="str">
            <v>ATDL</v>
          </cell>
          <cell r="B101">
            <v>0</v>
          </cell>
        </row>
        <row r="102">
          <cell r="A102" t="str">
            <v>ATR</v>
          </cell>
          <cell r="B102">
            <v>0</v>
          </cell>
        </row>
        <row r="103">
          <cell r="A103" t="str">
            <v>ATS</v>
          </cell>
          <cell r="B103">
            <v>21</v>
          </cell>
        </row>
        <row r="104">
          <cell r="A104" t="str">
            <v>AUDP</v>
          </cell>
          <cell r="B104">
            <v>259</v>
          </cell>
        </row>
        <row r="105">
          <cell r="A105" t="str">
            <v>AVRCVR</v>
          </cell>
          <cell r="B105">
            <v>16</v>
          </cell>
        </row>
        <row r="106">
          <cell r="A106" t="str">
            <v>AVSL</v>
          </cell>
          <cell r="B106">
            <v>68</v>
          </cell>
        </row>
        <row r="107">
          <cell r="A107" t="str">
            <v>AWAL</v>
          </cell>
          <cell r="B107">
            <v>0</v>
          </cell>
        </row>
        <row r="108">
          <cell r="A108" t="str">
            <v>AWNG</v>
          </cell>
          <cell r="B108">
            <v>0</v>
          </cell>
        </row>
        <row r="109">
          <cell r="A109" t="str">
            <v>AWSFLN</v>
          </cell>
          <cell r="B109">
            <v>0</v>
          </cell>
        </row>
        <row r="110">
          <cell r="A110" t="str">
            <v>AXHN</v>
          </cell>
          <cell r="B110">
            <v>93</v>
          </cell>
        </row>
        <row r="111">
          <cell r="A111" t="str">
            <v>AXNG</v>
          </cell>
          <cell r="B111">
            <v>0</v>
          </cell>
        </row>
        <row r="112">
          <cell r="A112" t="str">
            <v>BARR</v>
          </cell>
          <cell r="B112">
            <v>1011</v>
          </cell>
        </row>
        <row r="113">
          <cell r="A113" t="str">
            <v>BASE</v>
          </cell>
          <cell r="B113">
            <v>502</v>
          </cell>
        </row>
        <row r="114">
          <cell r="A114" t="str">
            <v>BBEAM</v>
          </cell>
          <cell r="B114">
            <v>0</v>
          </cell>
        </row>
        <row r="115">
          <cell r="A115" t="str">
            <v>BBEAMBG</v>
          </cell>
          <cell r="B115">
            <v>0</v>
          </cell>
        </row>
        <row r="116">
          <cell r="A116" t="str">
            <v>BBLK</v>
          </cell>
          <cell r="B116">
            <v>0</v>
          </cell>
        </row>
        <row r="117">
          <cell r="A117" t="str">
            <v>BCCP</v>
          </cell>
          <cell r="B117">
            <v>47</v>
          </cell>
        </row>
        <row r="118">
          <cell r="A118" t="str">
            <v>BCDSCR</v>
          </cell>
          <cell r="B118">
            <v>0</v>
          </cell>
        </row>
        <row r="119">
          <cell r="A119" t="str">
            <v>BCIDD</v>
          </cell>
          <cell r="B119">
            <v>0</v>
          </cell>
        </row>
        <row r="120">
          <cell r="A120" t="str">
            <v>BCRRS</v>
          </cell>
          <cell r="B120">
            <v>0</v>
          </cell>
        </row>
        <row r="121">
          <cell r="A121" t="str">
            <v>BCSSWL</v>
          </cell>
          <cell r="B121">
            <v>0</v>
          </cell>
        </row>
        <row r="122">
          <cell r="A122" t="str">
            <v>BCTBEAM</v>
          </cell>
          <cell r="B122">
            <v>0</v>
          </cell>
        </row>
        <row r="123">
          <cell r="A123" t="str">
            <v>BCURB</v>
          </cell>
          <cell r="B123">
            <v>0</v>
          </cell>
        </row>
        <row r="124">
          <cell r="A124" t="str">
            <v>BDGR</v>
          </cell>
          <cell r="B124">
            <v>0</v>
          </cell>
        </row>
        <row r="125">
          <cell r="A125" t="str">
            <v>BDGSN</v>
          </cell>
          <cell r="B125">
            <v>0</v>
          </cell>
        </row>
        <row r="126">
          <cell r="A126" t="str">
            <v>BDRM</v>
          </cell>
          <cell r="B126">
            <v>0</v>
          </cell>
        </row>
        <row r="127">
          <cell r="A127" t="str">
            <v>BDT</v>
          </cell>
          <cell r="B127">
            <v>0</v>
          </cell>
        </row>
        <row r="128">
          <cell r="A128" t="str">
            <v>BEAM</v>
          </cell>
          <cell r="B128">
            <v>0</v>
          </cell>
        </row>
        <row r="129">
          <cell r="A129" t="str">
            <v>BECN</v>
          </cell>
          <cell r="B129">
            <v>0</v>
          </cell>
        </row>
        <row r="130">
          <cell r="A130" t="str">
            <v>BELL</v>
          </cell>
          <cell r="B130">
            <v>0</v>
          </cell>
        </row>
        <row r="131">
          <cell r="A131" t="str">
            <v>BENT</v>
          </cell>
          <cell r="B131">
            <v>0</v>
          </cell>
        </row>
        <row r="132">
          <cell r="A132" t="str">
            <v>BENTCLM</v>
          </cell>
          <cell r="B132">
            <v>0</v>
          </cell>
        </row>
        <row r="133">
          <cell r="A133" t="str">
            <v>BFPV</v>
          </cell>
          <cell r="B133">
            <v>8</v>
          </cell>
        </row>
        <row r="134">
          <cell r="A134" t="str">
            <v>BHKT</v>
          </cell>
          <cell r="B134">
            <v>0</v>
          </cell>
        </row>
        <row r="135">
          <cell r="A135" t="str">
            <v>BITT</v>
          </cell>
          <cell r="B135">
            <v>0</v>
          </cell>
        </row>
        <row r="136">
          <cell r="A136" t="str">
            <v>BKHD</v>
          </cell>
          <cell r="B136">
            <v>0</v>
          </cell>
        </row>
        <row r="137">
          <cell r="A137" t="str">
            <v>BKSW</v>
          </cell>
          <cell r="B137">
            <v>1</v>
          </cell>
        </row>
        <row r="138">
          <cell r="A138" t="str">
            <v>BLADE</v>
          </cell>
          <cell r="B138">
            <v>0</v>
          </cell>
        </row>
        <row r="139">
          <cell r="A139" t="str">
            <v>BLCT</v>
          </cell>
          <cell r="B139">
            <v>0</v>
          </cell>
        </row>
        <row r="140">
          <cell r="A140" t="str">
            <v>BLDGKOK</v>
          </cell>
          <cell r="B140">
            <v>0</v>
          </cell>
        </row>
        <row r="141">
          <cell r="A141" t="str">
            <v>BLDR</v>
          </cell>
          <cell r="B141">
            <v>0</v>
          </cell>
        </row>
        <row r="142">
          <cell r="A142" t="str">
            <v>BLGR</v>
          </cell>
          <cell r="B142">
            <v>0</v>
          </cell>
        </row>
        <row r="143">
          <cell r="A143" t="str">
            <v>BLPD</v>
          </cell>
          <cell r="B143">
            <v>0</v>
          </cell>
        </row>
        <row r="144">
          <cell r="A144" t="str">
            <v>BLRD</v>
          </cell>
          <cell r="B144">
            <v>26</v>
          </cell>
        </row>
        <row r="145">
          <cell r="A145" t="str">
            <v>BLST</v>
          </cell>
          <cell r="B145">
            <v>0</v>
          </cell>
        </row>
        <row r="146">
          <cell r="A146" t="str">
            <v>BLSTR</v>
          </cell>
          <cell r="B146">
            <v>0</v>
          </cell>
        </row>
        <row r="147">
          <cell r="A147" t="str">
            <v>BLWN</v>
          </cell>
          <cell r="B147">
            <v>0</v>
          </cell>
        </row>
        <row r="148">
          <cell r="A148" t="str">
            <v>BMPR</v>
          </cell>
          <cell r="B148">
            <v>0</v>
          </cell>
        </row>
        <row r="149">
          <cell r="A149" t="str">
            <v>BMSS</v>
          </cell>
          <cell r="B149">
            <v>5</v>
          </cell>
        </row>
        <row r="150">
          <cell r="A150" t="str">
            <v>BNRP</v>
          </cell>
          <cell r="B150">
            <v>0</v>
          </cell>
        </row>
        <row r="151">
          <cell r="A151" t="str">
            <v>BOAT</v>
          </cell>
          <cell r="B151">
            <v>0</v>
          </cell>
        </row>
        <row r="152">
          <cell r="A152" t="str">
            <v>BOIL</v>
          </cell>
          <cell r="B152">
            <v>7</v>
          </cell>
        </row>
        <row r="153">
          <cell r="A153" t="str">
            <v>BRAK</v>
          </cell>
          <cell r="B153">
            <v>0</v>
          </cell>
        </row>
        <row r="154">
          <cell r="A154" t="str">
            <v>BRAS</v>
          </cell>
          <cell r="B154">
            <v>0</v>
          </cell>
        </row>
        <row r="155">
          <cell r="A155" t="str">
            <v>BRCAGE</v>
          </cell>
          <cell r="B155">
            <v>0</v>
          </cell>
        </row>
        <row r="156">
          <cell r="A156" t="str">
            <v>BRCG</v>
          </cell>
          <cell r="B156">
            <v>2</v>
          </cell>
        </row>
        <row r="157">
          <cell r="A157" t="str">
            <v>BRCT</v>
          </cell>
          <cell r="B157">
            <v>0</v>
          </cell>
        </row>
        <row r="158">
          <cell r="A158" t="str">
            <v>BRDR</v>
          </cell>
          <cell r="B158">
            <v>0</v>
          </cell>
        </row>
        <row r="159">
          <cell r="A159" t="str">
            <v>BRDRC</v>
          </cell>
          <cell r="B159">
            <v>0</v>
          </cell>
        </row>
        <row r="160">
          <cell r="A160" t="str">
            <v>BRG</v>
          </cell>
          <cell r="B160">
            <v>3</v>
          </cell>
        </row>
        <row r="161">
          <cell r="A161" t="str">
            <v>BRKL</v>
          </cell>
          <cell r="B161">
            <v>0</v>
          </cell>
        </row>
        <row r="162">
          <cell r="A162" t="str">
            <v>BRKR</v>
          </cell>
          <cell r="B162">
            <v>0</v>
          </cell>
        </row>
        <row r="163">
          <cell r="A163" t="str">
            <v>BRKT</v>
          </cell>
          <cell r="B163">
            <v>0</v>
          </cell>
        </row>
        <row r="164">
          <cell r="A164" t="str">
            <v>BRKW</v>
          </cell>
          <cell r="B164">
            <v>0</v>
          </cell>
        </row>
        <row r="165">
          <cell r="A165" t="str">
            <v>BRPK</v>
          </cell>
          <cell r="B165">
            <v>0</v>
          </cell>
        </row>
        <row r="166">
          <cell r="A166" t="str">
            <v>BSSCLM</v>
          </cell>
          <cell r="B166">
            <v>0</v>
          </cell>
        </row>
        <row r="167">
          <cell r="A167" t="str">
            <v>BSTN</v>
          </cell>
          <cell r="B167">
            <v>284</v>
          </cell>
        </row>
        <row r="168">
          <cell r="A168" t="str">
            <v>BSWTH</v>
          </cell>
          <cell r="B168">
            <v>0</v>
          </cell>
        </row>
        <row r="169">
          <cell r="A169" t="str">
            <v>BTCR</v>
          </cell>
          <cell r="B169">
            <v>3</v>
          </cell>
        </row>
        <row r="170">
          <cell r="A170" t="str">
            <v>BTHS</v>
          </cell>
          <cell r="B170">
            <v>0</v>
          </cell>
        </row>
        <row r="171">
          <cell r="A171" t="str">
            <v>BTPLE</v>
          </cell>
          <cell r="B171">
            <v>0</v>
          </cell>
        </row>
        <row r="172">
          <cell r="A172" t="str">
            <v>BTRY</v>
          </cell>
          <cell r="B172">
            <v>397</v>
          </cell>
        </row>
        <row r="173">
          <cell r="A173" t="str">
            <v>BTSEC</v>
          </cell>
          <cell r="B173">
            <v>0</v>
          </cell>
        </row>
        <row r="174">
          <cell r="A174" t="str">
            <v>BTUM</v>
          </cell>
          <cell r="B174">
            <v>0</v>
          </cell>
        </row>
        <row r="175">
          <cell r="A175" t="str">
            <v>BWIR</v>
          </cell>
          <cell r="B175">
            <v>0</v>
          </cell>
        </row>
        <row r="176">
          <cell r="A176" t="str">
            <v>BWIRE</v>
          </cell>
          <cell r="B176">
            <v>0</v>
          </cell>
        </row>
        <row r="177">
          <cell r="A177" t="str">
            <v>BWVV</v>
          </cell>
          <cell r="B177">
            <v>0</v>
          </cell>
        </row>
        <row r="178">
          <cell r="A178" t="str">
            <v>BXGRDR</v>
          </cell>
          <cell r="B178">
            <v>3</v>
          </cell>
        </row>
        <row r="179">
          <cell r="A179" t="str">
            <v>BYPR</v>
          </cell>
          <cell r="B179">
            <v>20</v>
          </cell>
        </row>
        <row r="180">
          <cell r="A180" t="str">
            <v>CABLL</v>
          </cell>
          <cell r="B180">
            <v>0</v>
          </cell>
        </row>
        <row r="181">
          <cell r="A181" t="str">
            <v>CAFREXPL</v>
          </cell>
          <cell r="B181">
            <v>7</v>
          </cell>
        </row>
        <row r="182">
          <cell r="A182" t="str">
            <v>CALV</v>
          </cell>
          <cell r="B182">
            <v>0</v>
          </cell>
        </row>
        <row r="183">
          <cell r="A183" t="str">
            <v>CAP</v>
          </cell>
          <cell r="B183">
            <v>0</v>
          </cell>
        </row>
        <row r="184">
          <cell r="A184" t="str">
            <v>CAPBEAM</v>
          </cell>
          <cell r="B184">
            <v>0</v>
          </cell>
        </row>
        <row r="185">
          <cell r="A185" t="str">
            <v>CASN</v>
          </cell>
          <cell r="B185">
            <v>0</v>
          </cell>
        </row>
        <row r="186">
          <cell r="A186" t="str">
            <v>CATS</v>
          </cell>
          <cell r="B186">
            <v>0</v>
          </cell>
        </row>
        <row r="187">
          <cell r="A187" t="str">
            <v>CAVITY</v>
          </cell>
          <cell r="B187">
            <v>0</v>
          </cell>
        </row>
        <row r="188">
          <cell r="A188" t="str">
            <v>CBCT</v>
          </cell>
          <cell r="B188">
            <v>0</v>
          </cell>
        </row>
        <row r="189">
          <cell r="A189" t="str">
            <v>CBFR</v>
          </cell>
          <cell r="B189">
            <v>0</v>
          </cell>
        </row>
        <row r="190">
          <cell r="A190" t="str">
            <v>CBLBD</v>
          </cell>
          <cell r="B190">
            <v>0</v>
          </cell>
        </row>
        <row r="191">
          <cell r="A191" t="str">
            <v>CBLBDSTA</v>
          </cell>
          <cell r="B191">
            <v>0</v>
          </cell>
        </row>
        <row r="192">
          <cell r="A192" t="str">
            <v>CBLS</v>
          </cell>
          <cell r="B192">
            <v>0</v>
          </cell>
        </row>
        <row r="193">
          <cell r="A193" t="str">
            <v>CBNR</v>
          </cell>
          <cell r="B193">
            <v>1807</v>
          </cell>
        </row>
        <row r="194">
          <cell r="A194" t="str">
            <v>CBNT</v>
          </cell>
          <cell r="B194">
            <v>0</v>
          </cell>
        </row>
        <row r="195">
          <cell r="A195" t="str">
            <v>CBSN</v>
          </cell>
          <cell r="B195">
            <v>0</v>
          </cell>
        </row>
        <row r="196">
          <cell r="A196" t="str">
            <v>CBSY</v>
          </cell>
          <cell r="B196">
            <v>489</v>
          </cell>
        </row>
        <row r="197">
          <cell r="A197" t="str">
            <v>CCASE</v>
          </cell>
          <cell r="B197">
            <v>0</v>
          </cell>
        </row>
        <row r="198">
          <cell r="A198" t="str">
            <v>CCTV</v>
          </cell>
          <cell r="B198">
            <v>284</v>
          </cell>
        </row>
        <row r="199">
          <cell r="A199" t="str">
            <v>CDCG</v>
          </cell>
          <cell r="B199">
            <v>79</v>
          </cell>
        </row>
        <row r="200">
          <cell r="A200" t="str">
            <v>CDTG</v>
          </cell>
          <cell r="B200">
            <v>0</v>
          </cell>
        </row>
        <row r="201">
          <cell r="A201" t="str">
            <v>CDTT</v>
          </cell>
          <cell r="B201">
            <v>0</v>
          </cell>
        </row>
        <row r="202">
          <cell r="A202" t="str">
            <v>CEGLT</v>
          </cell>
          <cell r="B202">
            <v>0</v>
          </cell>
        </row>
        <row r="203">
          <cell r="A203" t="str">
            <v>CENSR</v>
          </cell>
          <cell r="B203">
            <v>0</v>
          </cell>
        </row>
        <row r="204">
          <cell r="A204" t="str">
            <v>CESS</v>
          </cell>
          <cell r="B204">
            <v>3</v>
          </cell>
        </row>
        <row r="205">
          <cell r="A205" t="str">
            <v>CEXU</v>
          </cell>
          <cell r="B205">
            <v>0</v>
          </cell>
        </row>
        <row r="206">
          <cell r="A206" t="str">
            <v>CFAN</v>
          </cell>
          <cell r="B206">
            <v>0</v>
          </cell>
        </row>
        <row r="207">
          <cell r="A207" t="str">
            <v>CFDR</v>
          </cell>
          <cell r="B207">
            <v>0</v>
          </cell>
        </row>
        <row r="208">
          <cell r="A208" t="str">
            <v>CFLSL</v>
          </cell>
          <cell r="B208">
            <v>0</v>
          </cell>
        </row>
        <row r="209">
          <cell r="A209" t="str">
            <v>CFMU</v>
          </cell>
          <cell r="B209">
            <v>113</v>
          </cell>
        </row>
        <row r="210">
          <cell r="A210" t="str">
            <v>CFRDM</v>
          </cell>
          <cell r="B210">
            <v>6</v>
          </cell>
        </row>
        <row r="211">
          <cell r="A211" t="str">
            <v>CFRPL</v>
          </cell>
          <cell r="B211">
            <v>0</v>
          </cell>
        </row>
        <row r="212">
          <cell r="A212" t="str">
            <v>CFSD</v>
          </cell>
          <cell r="B212">
            <v>0</v>
          </cell>
        </row>
        <row r="213">
          <cell r="A213" t="str">
            <v>CFXTR</v>
          </cell>
          <cell r="B213">
            <v>0</v>
          </cell>
        </row>
        <row r="214">
          <cell r="A214" t="str">
            <v>CGLS</v>
          </cell>
          <cell r="B214">
            <v>0</v>
          </cell>
        </row>
        <row r="215">
          <cell r="A215" t="str">
            <v>CHAIN</v>
          </cell>
          <cell r="B215">
            <v>0</v>
          </cell>
        </row>
        <row r="216">
          <cell r="A216" t="str">
            <v>CHAN</v>
          </cell>
          <cell r="B216">
            <v>0</v>
          </cell>
        </row>
        <row r="217">
          <cell r="A217" t="str">
            <v>CHBR</v>
          </cell>
          <cell r="B217">
            <v>0</v>
          </cell>
        </row>
        <row r="218">
          <cell r="A218" t="str">
            <v>CHDR</v>
          </cell>
          <cell r="B218">
            <v>0</v>
          </cell>
        </row>
        <row r="219">
          <cell r="A219" t="str">
            <v>CHDT</v>
          </cell>
          <cell r="B219">
            <v>0</v>
          </cell>
        </row>
        <row r="220">
          <cell r="A220" t="str">
            <v>CHILL</v>
          </cell>
          <cell r="B220">
            <v>9</v>
          </cell>
        </row>
        <row r="221">
          <cell r="A221" t="str">
            <v>CHLK</v>
          </cell>
          <cell r="B221">
            <v>0</v>
          </cell>
        </row>
        <row r="222">
          <cell r="A222" t="str">
            <v>CHLU</v>
          </cell>
          <cell r="B222">
            <v>0</v>
          </cell>
        </row>
        <row r="223">
          <cell r="A223" t="str">
            <v>CHRG</v>
          </cell>
          <cell r="B223">
            <v>0</v>
          </cell>
        </row>
        <row r="224">
          <cell r="A224" t="str">
            <v>CHSS</v>
          </cell>
          <cell r="B224">
            <v>521</v>
          </cell>
        </row>
        <row r="225">
          <cell r="A225" t="str">
            <v>CHTK</v>
          </cell>
          <cell r="B225">
            <v>0</v>
          </cell>
        </row>
        <row r="226">
          <cell r="A226" t="str">
            <v>CHTR</v>
          </cell>
          <cell r="B226">
            <v>0</v>
          </cell>
        </row>
        <row r="227">
          <cell r="A227" t="str">
            <v>CHUT</v>
          </cell>
          <cell r="B227">
            <v>0</v>
          </cell>
        </row>
        <row r="228">
          <cell r="A228" t="str">
            <v>CHVL</v>
          </cell>
          <cell r="B228">
            <v>7</v>
          </cell>
        </row>
        <row r="229">
          <cell r="A229" t="str">
            <v>CHVN</v>
          </cell>
          <cell r="B229">
            <v>0</v>
          </cell>
        </row>
        <row r="230">
          <cell r="A230" t="str">
            <v>CIR</v>
          </cell>
          <cell r="B230">
            <v>0</v>
          </cell>
        </row>
        <row r="231">
          <cell r="A231" t="str">
            <v>CLAC</v>
          </cell>
          <cell r="B231">
            <v>0</v>
          </cell>
        </row>
        <row r="232">
          <cell r="A232" t="str">
            <v>CLAD</v>
          </cell>
          <cell r="B232">
            <v>0</v>
          </cell>
        </row>
        <row r="233">
          <cell r="A233" t="str">
            <v>CLCL</v>
          </cell>
          <cell r="B233">
            <v>0</v>
          </cell>
        </row>
        <row r="234">
          <cell r="A234" t="str">
            <v>CLEAT</v>
          </cell>
          <cell r="B234">
            <v>0</v>
          </cell>
        </row>
        <row r="235">
          <cell r="A235" t="str">
            <v>CLFN</v>
          </cell>
          <cell r="B235">
            <v>0</v>
          </cell>
        </row>
        <row r="236">
          <cell r="A236" t="str">
            <v>CLGPLN</v>
          </cell>
          <cell r="B236">
            <v>0</v>
          </cell>
        </row>
        <row r="237">
          <cell r="A237" t="str">
            <v>CLKFC</v>
          </cell>
          <cell r="B237">
            <v>0</v>
          </cell>
        </row>
        <row r="238">
          <cell r="A238" t="str">
            <v>CLMD</v>
          </cell>
          <cell r="B238">
            <v>0</v>
          </cell>
        </row>
        <row r="239">
          <cell r="A239" t="str">
            <v>CLMPDSL</v>
          </cell>
          <cell r="B239">
            <v>0</v>
          </cell>
        </row>
        <row r="240">
          <cell r="A240" t="str">
            <v>CLMS</v>
          </cell>
          <cell r="B240">
            <v>0</v>
          </cell>
        </row>
        <row r="241">
          <cell r="A241" t="str">
            <v>CLNG</v>
          </cell>
          <cell r="B241">
            <v>0</v>
          </cell>
        </row>
        <row r="242">
          <cell r="A242" t="str">
            <v>CLPH</v>
          </cell>
          <cell r="B242">
            <v>0</v>
          </cell>
        </row>
        <row r="243">
          <cell r="A243" t="str">
            <v>CLPL</v>
          </cell>
          <cell r="B243">
            <v>57</v>
          </cell>
        </row>
        <row r="244">
          <cell r="A244" t="str">
            <v>CLTG</v>
          </cell>
          <cell r="B244">
            <v>0</v>
          </cell>
        </row>
        <row r="245">
          <cell r="A245" t="str">
            <v>CLTH</v>
          </cell>
          <cell r="B245">
            <v>0</v>
          </cell>
        </row>
        <row r="246">
          <cell r="A246" t="str">
            <v>CLVT</v>
          </cell>
          <cell r="B246">
            <v>0</v>
          </cell>
        </row>
        <row r="247">
          <cell r="A247" t="str">
            <v>CMBR</v>
          </cell>
          <cell r="B247">
            <v>0</v>
          </cell>
        </row>
        <row r="248">
          <cell r="A248" t="str">
            <v>CMFD</v>
          </cell>
          <cell r="B248">
            <v>0</v>
          </cell>
        </row>
        <row r="249">
          <cell r="A249" t="str">
            <v>CMLM</v>
          </cell>
          <cell r="B249">
            <v>9</v>
          </cell>
        </row>
        <row r="250">
          <cell r="A250" t="str">
            <v>CMMD</v>
          </cell>
          <cell r="B250">
            <v>0</v>
          </cell>
        </row>
        <row r="251">
          <cell r="A251" t="str">
            <v>CMMPN</v>
          </cell>
          <cell r="B251">
            <v>3</v>
          </cell>
        </row>
        <row r="252">
          <cell r="A252" t="str">
            <v>CMPB</v>
          </cell>
          <cell r="B252">
            <v>0</v>
          </cell>
        </row>
        <row r="253">
          <cell r="A253" t="str">
            <v>CMPC</v>
          </cell>
          <cell r="B253">
            <v>0</v>
          </cell>
        </row>
        <row r="254">
          <cell r="A254" t="str">
            <v>CMPR</v>
          </cell>
          <cell r="B254">
            <v>6</v>
          </cell>
        </row>
        <row r="255">
          <cell r="A255" t="str">
            <v>CMRA</v>
          </cell>
          <cell r="B255">
            <v>438</v>
          </cell>
        </row>
        <row r="256">
          <cell r="A256" t="str">
            <v>CNCD</v>
          </cell>
          <cell r="B256">
            <v>0</v>
          </cell>
        </row>
        <row r="257">
          <cell r="A257" t="str">
            <v>CNJT</v>
          </cell>
          <cell r="B257">
            <v>0</v>
          </cell>
        </row>
        <row r="258">
          <cell r="A258" t="str">
            <v>CNPY</v>
          </cell>
          <cell r="B258">
            <v>0</v>
          </cell>
        </row>
        <row r="259">
          <cell r="A259" t="str">
            <v>CNSL</v>
          </cell>
          <cell r="B259">
            <v>0</v>
          </cell>
        </row>
        <row r="260">
          <cell r="A260" t="str">
            <v>CNTR</v>
          </cell>
          <cell r="B260">
            <v>166</v>
          </cell>
        </row>
        <row r="261">
          <cell r="A261" t="str">
            <v>CNYSCLM</v>
          </cell>
          <cell r="B261">
            <v>0</v>
          </cell>
        </row>
        <row r="262">
          <cell r="A262" t="str">
            <v>CNYSHBEAM</v>
          </cell>
          <cell r="B262">
            <v>0</v>
          </cell>
        </row>
        <row r="263">
          <cell r="A263" t="str">
            <v>COAT</v>
          </cell>
          <cell r="B263">
            <v>0</v>
          </cell>
        </row>
        <row r="264">
          <cell r="A264" t="str">
            <v>CODS</v>
          </cell>
          <cell r="B264">
            <v>0</v>
          </cell>
        </row>
        <row r="265">
          <cell r="A265" t="str">
            <v>CODT</v>
          </cell>
          <cell r="B265">
            <v>2</v>
          </cell>
        </row>
        <row r="266">
          <cell r="A266" t="str">
            <v>COIL</v>
          </cell>
          <cell r="B266">
            <v>0</v>
          </cell>
        </row>
        <row r="267">
          <cell r="A267" t="str">
            <v>COIPD</v>
          </cell>
          <cell r="B267">
            <v>0</v>
          </cell>
        </row>
        <row r="268">
          <cell r="A268" t="str">
            <v>COMIM</v>
          </cell>
          <cell r="B268">
            <v>12</v>
          </cell>
        </row>
        <row r="269">
          <cell r="A269" t="str">
            <v>COMM</v>
          </cell>
          <cell r="B269">
            <v>0</v>
          </cell>
        </row>
        <row r="270">
          <cell r="A270" t="str">
            <v>COMME</v>
          </cell>
          <cell r="B270">
            <v>48</v>
          </cell>
        </row>
        <row r="271">
          <cell r="A271" t="str">
            <v>COMP</v>
          </cell>
          <cell r="B271">
            <v>3</v>
          </cell>
        </row>
        <row r="272">
          <cell r="A272" t="str">
            <v>COMPS</v>
          </cell>
          <cell r="B272">
            <v>0</v>
          </cell>
        </row>
        <row r="273">
          <cell r="A273" t="str">
            <v>CONB</v>
          </cell>
          <cell r="B273">
            <v>0</v>
          </cell>
        </row>
        <row r="274">
          <cell r="A274" t="str">
            <v>CONC</v>
          </cell>
          <cell r="B274">
            <v>0</v>
          </cell>
        </row>
        <row r="275">
          <cell r="A275" t="str">
            <v>COND</v>
          </cell>
          <cell r="B275">
            <v>24</v>
          </cell>
        </row>
        <row r="276">
          <cell r="A276" t="str">
            <v>CONN</v>
          </cell>
          <cell r="B276">
            <v>0</v>
          </cell>
        </row>
        <row r="277">
          <cell r="A277" t="str">
            <v>CONV</v>
          </cell>
          <cell r="B277">
            <v>22</v>
          </cell>
        </row>
        <row r="278">
          <cell r="A278" t="str">
            <v>COOL</v>
          </cell>
          <cell r="B278">
            <v>0</v>
          </cell>
        </row>
        <row r="279">
          <cell r="A279" t="str">
            <v>COPSG</v>
          </cell>
          <cell r="B279">
            <v>0</v>
          </cell>
        </row>
        <row r="280">
          <cell r="A280" t="str">
            <v>COPSL</v>
          </cell>
          <cell r="B280">
            <v>0</v>
          </cell>
        </row>
        <row r="281">
          <cell r="A281" t="str">
            <v>CORTG</v>
          </cell>
          <cell r="B281">
            <v>0</v>
          </cell>
        </row>
        <row r="282">
          <cell r="A282" t="str">
            <v>CPBBRG</v>
          </cell>
          <cell r="B282">
            <v>0</v>
          </cell>
        </row>
        <row r="283">
          <cell r="A283" t="str">
            <v>CPBDGMSN</v>
          </cell>
          <cell r="B283">
            <v>0</v>
          </cell>
        </row>
        <row r="284">
          <cell r="A284" t="str">
            <v>CPBK</v>
          </cell>
          <cell r="B284">
            <v>0</v>
          </cell>
        </row>
        <row r="285">
          <cell r="A285" t="str">
            <v>CPCT</v>
          </cell>
          <cell r="B285">
            <v>0</v>
          </cell>
        </row>
        <row r="286">
          <cell r="A286" t="str">
            <v>CPET</v>
          </cell>
          <cell r="B286">
            <v>0</v>
          </cell>
        </row>
        <row r="287">
          <cell r="A287" t="str">
            <v>CPLG</v>
          </cell>
          <cell r="B287">
            <v>0</v>
          </cell>
        </row>
        <row r="288">
          <cell r="A288" t="str">
            <v>CPLR</v>
          </cell>
          <cell r="B288">
            <v>391</v>
          </cell>
        </row>
        <row r="289">
          <cell r="A289" t="str">
            <v>CPMP</v>
          </cell>
          <cell r="B289">
            <v>0</v>
          </cell>
        </row>
        <row r="290">
          <cell r="A290" t="str">
            <v>CPRNG</v>
          </cell>
          <cell r="B290">
            <v>0</v>
          </cell>
        </row>
        <row r="291">
          <cell r="A291" t="str">
            <v>CPUMP</v>
          </cell>
          <cell r="B291">
            <v>0</v>
          </cell>
        </row>
        <row r="292">
          <cell r="A292" t="str">
            <v>CRAS</v>
          </cell>
          <cell r="B292">
            <v>0</v>
          </cell>
        </row>
        <row r="293">
          <cell r="A293" t="str">
            <v>CRCL</v>
          </cell>
          <cell r="B293">
            <v>18</v>
          </cell>
        </row>
        <row r="294">
          <cell r="A294" t="str">
            <v>CRCN</v>
          </cell>
          <cell r="B294">
            <v>0</v>
          </cell>
        </row>
        <row r="295">
          <cell r="A295" t="str">
            <v>CRDR</v>
          </cell>
          <cell r="B295">
            <v>511</v>
          </cell>
        </row>
        <row r="296">
          <cell r="A296" t="str">
            <v>CRETACBLK</v>
          </cell>
          <cell r="B296">
            <v>0</v>
          </cell>
        </row>
        <row r="297">
          <cell r="A297" t="str">
            <v>CRP</v>
          </cell>
          <cell r="B297">
            <v>0</v>
          </cell>
        </row>
        <row r="298">
          <cell r="A298" t="str">
            <v>CRQT</v>
          </cell>
          <cell r="B298">
            <v>0</v>
          </cell>
        </row>
        <row r="299">
          <cell r="A299" t="str">
            <v>CRSU</v>
          </cell>
          <cell r="B299">
            <v>0</v>
          </cell>
        </row>
        <row r="300">
          <cell r="A300" t="str">
            <v>CRT</v>
          </cell>
          <cell r="B300">
            <v>0</v>
          </cell>
        </row>
        <row r="301">
          <cell r="A301" t="str">
            <v>CRTBBBRG</v>
          </cell>
          <cell r="B301">
            <v>0</v>
          </cell>
        </row>
        <row r="302">
          <cell r="A302" t="str">
            <v>CRTBBEAM</v>
          </cell>
          <cell r="B302">
            <v>0</v>
          </cell>
        </row>
        <row r="303">
          <cell r="A303" t="str">
            <v>CRTFIA</v>
          </cell>
          <cell r="B303">
            <v>0</v>
          </cell>
        </row>
        <row r="304">
          <cell r="A304" t="str">
            <v>CRTIBBRG</v>
          </cell>
          <cell r="B304">
            <v>0</v>
          </cell>
        </row>
        <row r="305">
          <cell r="A305" t="str">
            <v>CRTIBEAM</v>
          </cell>
          <cell r="B305">
            <v>0</v>
          </cell>
        </row>
        <row r="306">
          <cell r="A306" t="str">
            <v>CRTPPT</v>
          </cell>
          <cell r="B306">
            <v>0</v>
          </cell>
        </row>
        <row r="307">
          <cell r="A307" t="str">
            <v>CRTSBRG</v>
          </cell>
          <cell r="B307">
            <v>0</v>
          </cell>
        </row>
        <row r="308">
          <cell r="A308" t="str">
            <v>CRTSLAB</v>
          </cell>
          <cell r="B308">
            <v>0</v>
          </cell>
        </row>
        <row r="309">
          <cell r="A309" t="str">
            <v>CRTTBBRG</v>
          </cell>
          <cell r="B309">
            <v>0</v>
          </cell>
        </row>
        <row r="310">
          <cell r="A310" t="str">
            <v>CRTTBEAM</v>
          </cell>
          <cell r="B310">
            <v>0</v>
          </cell>
        </row>
        <row r="311">
          <cell r="A311" t="str">
            <v>CRU</v>
          </cell>
          <cell r="B311">
            <v>0</v>
          </cell>
        </row>
        <row r="312">
          <cell r="A312" t="str">
            <v>CSDA</v>
          </cell>
          <cell r="B312">
            <v>9</v>
          </cell>
        </row>
        <row r="313">
          <cell r="A313" t="str">
            <v>CSFT</v>
          </cell>
          <cell r="B313">
            <v>0</v>
          </cell>
        </row>
        <row r="314">
          <cell r="A314" t="str">
            <v>CSIGN</v>
          </cell>
          <cell r="B314">
            <v>0</v>
          </cell>
        </row>
        <row r="315">
          <cell r="A315" t="str">
            <v>CSMR</v>
          </cell>
          <cell r="B315">
            <v>10</v>
          </cell>
        </row>
        <row r="316">
          <cell r="A316" t="str">
            <v>CSNG</v>
          </cell>
          <cell r="B316">
            <v>0</v>
          </cell>
        </row>
        <row r="317">
          <cell r="A317" t="str">
            <v>CSPN</v>
          </cell>
          <cell r="B317">
            <v>0</v>
          </cell>
        </row>
        <row r="318">
          <cell r="A318" t="str">
            <v>CSWK</v>
          </cell>
          <cell r="B318">
            <v>0</v>
          </cell>
        </row>
        <row r="319">
          <cell r="A319" t="str">
            <v>CTFS</v>
          </cell>
          <cell r="B319">
            <v>0</v>
          </cell>
        </row>
        <row r="320">
          <cell r="A320" t="str">
            <v>CTLBX</v>
          </cell>
          <cell r="B320">
            <v>0</v>
          </cell>
        </row>
        <row r="321">
          <cell r="A321" t="str">
            <v>CTLN</v>
          </cell>
          <cell r="B321">
            <v>0</v>
          </cell>
        </row>
        <row r="322">
          <cell r="A322" t="str">
            <v>CTMEDN</v>
          </cell>
          <cell r="B322">
            <v>0</v>
          </cell>
        </row>
        <row r="323">
          <cell r="A323" t="str">
            <v>CTMEDNCT</v>
          </cell>
          <cell r="B323">
            <v>0</v>
          </cell>
        </row>
        <row r="324">
          <cell r="A324" t="str">
            <v>CTMN</v>
          </cell>
          <cell r="B324">
            <v>0</v>
          </cell>
        </row>
        <row r="325">
          <cell r="A325" t="str">
            <v>CTNK</v>
          </cell>
          <cell r="B325">
            <v>0</v>
          </cell>
        </row>
        <row r="326">
          <cell r="A326" t="str">
            <v>CTOP</v>
          </cell>
          <cell r="B326">
            <v>0</v>
          </cell>
        </row>
        <row r="327">
          <cell r="A327" t="str">
            <v>CTRC</v>
          </cell>
          <cell r="B327">
            <v>0</v>
          </cell>
        </row>
        <row r="328">
          <cell r="A328" t="str">
            <v>CTRSTNB</v>
          </cell>
          <cell r="B328">
            <v>0</v>
          </cell>
        </row>
        <row r="329">
          <cell r="A329" t="str">
            <v>CTRSTNR</v>
          </cell>
          <cell r="B329">
            <v>153</v>
          </cell>
        </row>
        <row r="330">
          <cell r="A330" t="str">
            <v>CTRW</v>
          </cell>
          <cell r="B330">
            <v>0</v>
          </cell>
        </row>
        <row r="331">
          <cell r="A331" t="str">
            <v>CTRWB</v>
          </cell>
          <cell r="B331">
            <v>0</v>
          </cell>
        </row>
        <row r="332">
          <cell r="A332" t="str">
            <v>CTRWG</v>
          </cell>
          <cell r="B332">
            <v>0</v>
          </cell>
        </row>
        <row r="333">
          <cell r="A333" t="str">
            <v>CTRWS</v>
          </cell>
          <cell r="B333">
            <v>0</v>
          </cell>
        </row>
        <row r="334">
          <cell r="A334" t="str">
            <v>CTRWTC</v>
          </cell>
          <cell r="B334">
            <v>0</v>
          </cell>
        </row>
        <row r="335">
          <cell r="A335" t="str">
            <v>CTWK</v>
          </cell>
          <cell r="B335">
            <v>3</v>
          </cell>
        </row>
        <row r="336">
          <cell r="A336" t="str">
            <v>CTWL</v>
          </cell>
          <cell r="B336">
            <v>0</v>
          </cell>
        </row>
        <row r="337">
          <cell r="A337" t="str">
            <v>CTWR</v>
          </cell>
          <cell r="B337">
            <v>2</v>
          </cell>
        </row>
        <row r="338">
          <cell r="A338" t="str">
            <v>CTYM</v>
          </cell>
          <cell r="B338">
            <v>0</v>
          </cell>
        </row>
        <row r="339">
          <cell r="A339" t="str">
            <v>CUH</v>
          </cell>
          <cell r="B339">
            <v>42</v>
          </cell>
        </row>
        <row r="340">
          <cell r="A340" t="str">
            <v>CURB</v>
          </cell>
          <cell r="B340">
            <v>16</v>
          </cell>
        </row>
        <row r="341">
          <cell r="A341" t="str">
            <v>CURBBW</v>
          </cell>
          <cell r="B341">
            <v>0</v>
          </cell>
        </row>
        <row r="342">
          <cell r="A342" t="str">
            <v>CURBGRL</v>
          </cell>
          <cell r="B342">
            <v>0</v>
          </cell>
        </row>
        <row r="343">
          <cell r="A343" t="str">
            <v>CVENT</v>
          </cell>
          <cell r="B343">
            <v>0</v>
          </cell>
        </row>
        <row r="344">
          <cell r="A344" t="str">
            <v>CVLV</v>
          </cell>
          <cell r="B344">
            <v>0</v>
          </cell>
        </row>
        <row r="345">
          <cell r="A345" t="str">
            <v>CWSFGWY</v>
          </cell>
          <cell r="B345">
            <v>0</v>
          </cell>
        </row>
        <row r="346">
          <cell r="A346" t="str">
            <v>DAMP</v>
          </cell>
          <cell r="B346">
            <v>79</v>
          </cell>
        </row>
        <row r="347">
          <cell r="A347" t="str">
            <v>DBL</v>
          </cell>
          <cell r="B347">
            <v>0</v>
          </cell>
        </row>
        <row r="348">
          <cell r="A348" t="str">
            <v>DBWC</v>
          </cell>
          <cell r="B348">
            <v>0</v>
          </cell>
        </row>
        <row r="349">
          <cell r="A349" t="str">
            <v>DCBR</v>
          </cell>
          <cell r="B349">
            <v>0</v>
          </cell>
        </row>
        <row r="350">
          <cell r="A350" t="str">
            <v>DCDP</v>
          </cell>
          <cell r="B350">
            <v>0</v>
          </cell>
        </row>
        <row r="351">
          <cell r="A351" t="str">
            <v>DCHN</v>
          </cell>
          <cell r="B351">
            <v>0</v>
          </cell>
        </row>
        <row r="352">
          <cell r="A352" t="str">
            <v>DCOOLER</v>
          </cell>
          <cell r="B352">
            <v>0</v>
          </cell>
        </row>
        <row r="353">
          <cell r="A353" t="str">
            <v>DCPL</v>
          </cell>
          <cell r="B353">
            <v>4</v>
          </cell>
        </row>
        <row r="354">
          <cell r="A354" t="str">
            <v>DCS</v>
          </cell>
          <cell r="B354">
            <v>41</v>
          </cell>
        </row>
        <row r="355">
          <cell r="A355" t="str">
            <v>DCSG</v>
          </cell>
          <cell r="B355">
            <v>0</v>
          </cell>
        </row>
        <row r="356">
          <cell r="A356" t="str">
            <v>DCSW</v>
          </cell>
          <cell r="B356">
            <v>1</v>
          </cell>
        </row>
        <row r="357">
          <cell r="A357" t="str">
            <v>DCSYS</v>
          </cell>
          <cell r="B357">
            <v>0</v>
          </cell>
        </row>
        <row r="358">
          <cell r="A358" t="str">
            <v>DCTS</v>
          </cell>
          <cell r="B358">
            <v>0</v>
          </cell>
        </row>
        <row r="359">
          <cell r="A359" t="str">
            <v>DCV</v>
          </cell>
          <cell r="B359">
            <v>0</v>
          </cell>
        </row>
        <row r="360">
          <cell r="A360" t="str">
            <v>DDH</v>
          </cell>
          <cell r="B360">
            <v>0</v>
          </cell>
        </row>
        <row r="361">
          <cell r="A361" t="str">
            <v>DDMN</v>
          </cell>
          <cell r="B361">
            <v>0</v>
          </cell>
        </row>
        <row r="362">
          <cell r="A362" t="str">
            <v>DEAR</v>
          </cell>
          <cell r="B362">
            <v>0</v>
          </cell>
        </row>
        <row r="363">
          <cell r="A363" t="str">
            <v>DEBR</v>
          </cell>
          <cell r="B363">
            <v>0</v>
          </cell>
        </row>
        <row r="364">
          <cell r="A364" t="str">
            <v>DECK</v>
          </cell>
          <cell r="B364">
            <v>0</v>
          </cell>
        </row>
        <row r="365">
          <cell r="A365" t="str">
            <v>DEHU</v>
          </cell>
          <cell r="B365">
            <v>0</v>
          </cell>
        </row>
        <row r="366">
          <cell r="A366" t="str">
            <v>DEQIP</v>
          </cell>
          <cell r="B366">
            <v>0</v>
          </cell>
        </row>
        <row r="367">
          <cell r="A367" t="str">
            <v>DESG</v>
          </cell>
          <cell r="B367">
            <v>0</v>
          </cell>
        </row>
        <row r="368">
          <cell r="A368" t="str">
            <v>DESP</v>
          </cell>
          <cell r="B368">
            <v>0</v>
          </cell>
        </row>
        <row r="369">
          <cell r="A369" t="str">
            <v>DGP</v>
          </cell>
          <cell r="B369">
            <v>3</v>
          </cell>
        </row>
        <row r="370">
          <cell r="A370" t="str">
            <v>DHOD</v>
          </cell>
          <cell r="B370">
            <v>0</v>
          </cell>
        </row>
        <row r="371">
          <cell r="A371" t="str">
            <v>DHYD</v>
          </cell>
          <cell r="B371">
            <v>6</v>
          </cell>
        </row>
        <row r="372">
          <cell r="A372" t="str">
            <v>DIAGST</v>
          </cell>
          <cell r="B372">
            <v>0</v>
          </cell>
        </row>
        <row r="373">
          <cell r="A373" t="str">
            <v>DIALBRC</v>
          </cell>
          <cell r="B373">
            <v>0</v>
          </cell>
        </row>
        <row r="374">
          <cell r="A374" t="str">
            <v>DIFTT</v>
          </cell>
          <cell r="B374">
            <v>0</v>
          </cell>
        </row>
        <row r="375">
          <cell r="A375" t="str">
            <v>DIRIL</v>
          </cell>
          <cell r="B375">
            <v>0</v>
          </cell>
        </row>
        <row r="376">
          <cell r="A376" t="str">
            <v>DIRL</v>
          </cell>
          <cell r="B376">
            <v>0</v>
          </cell>
        </row>
        <row r="377">
          <cell r="A377" t="str">
            <v>DISPN</v>
          </cell>
          <cell r="B377">
            <v>0</v>
          </cell>
        </row>
        <row r="378">
          <cell r="A378" t="str">
            <v>DIST</v>
          </cell>
          <cell r="B378">
            <v>0</v>
          </cell>
        </row>
        <row r="379">
          <cell r="A379" t="str">
            <v>DKBC</v>
          </cell>
          <cell r="B379">
            <v>0</v>
          </cell>
        </row>
        <row r="380">
          <cell r="A380" t="str">
            <v>DKFCG</v>
          </cell>
          <cell r="B380">
            <v>0</v>
          </cell>
        </row>
        <row r="381">
          <cell r="A381" t="str">
            <v>DKJT</v>
          </cell>
          <cell r="B381">
            <v>68</v>
          </cell>
        </row>
        <row r="382">
          <cell r="A382" t="str">
            <v>DKTP</v>
          </cell>
          <cell r="B382">
            <v>96</v>
          </cell>
        </row>
        <row r="383">
          <cell r="A383" t="str">
            <v>DLCN</v>
          </cell>
          <cell r="B383">
            <v>0</v>
          </cell>
        </row>
        <row r="384">
          <cell r="A384" t="str">
            <v>DLTR</v>
          </cell>
          <cell r="B384">
            <v>122</v>
          </cell>
        </row>
        <row r="385">
          <cell r="A385" t="str">
            <v>DLYR</v>
          </cell>
          <cell r="B385">
            <v>0</v>
          </cell>
        </row>
        <row r="386">
          <cell r="A386" t="str">
            <v>DMCTL</v>
          </cell>
          <cell r="B386">
            <v>0</v>
          </cell>
        </row>
        <row r="387">
          <cell r="A387" t="str">
            <v>DMPT</v>
          </cell>
          <cell r="B387">
            <v>2</v>
          </cell>
        </row>
        <row r="388">
          <cell r="A388" t="str">
            <v>DMSCAB</v>
          </cell>
          <cell r="B388">
            <v>0</v>
          </cell>
        </row>
        <row r="389">
          <cell r="A389" t="str">
            <v>DMSSG</v>
          </cell>
          <cell r="B389">
            <v>350</v>
          </cell>
        </row>
        <row r="390">
          <cell r="A390" t="str">
            <v>DMTR</v>
          </cell>
          <cell r="B390">
            <v>1</v>
          </cell>
        </row>
        <row r="391">
          <cell r="A391" t="str">
            <v>DOCK</v>
          </cell>
          <cell r="B391">
            <v>0</v>
          </cell>
        </row>
        <row r="392">
          <cell r="A392" t="str">
            <v>DOLPN</v>
          </cell>
          <cell r="B392">
            <v>0</v>
          </cell>
        </row>
        <row r="393">
          <cell r="A393" t="str">
            <v>DOOR</v>
          </cell>
          <cell r="B393">
            <v>136</v>
          </cell>
        </row>
        <row r="394">
          <cell r="A394" t="str">
            <v>DPLX</v>
          </cell>
          <cell r="B394">
            <v>70</v>
          </cell>
        </row>
        <row r="395">
          <cell r="A395" t="str">
            <v>DPLY</v>
          </cell>
          <cell r="B395">
            <v>284</v>
          </cell>
        </row>
        <row r="396">
          <cell r="A396" t="str">
            <v>DPMM</v>
          </cell>
          <cell r="B396">
            <v>29</v>
          </cell>
        </row>
        <row r="397">
          <cell r="A397" t="str">
            <v>DPOCF</v>
          </cell>
          <cell r="B397">
            <v>0</v>
          </cell>
        </row>
        <row r="398">
          <cell r="A398" t="str">
            <v>DRAIL</v>
          </cell>
          <cell r="B398">
            <v>0</v>
          </cell>
        </row>
        <row r="399">
          <cell r="A399" t="str">
            <v>DRAN</v>
          </cell>
          <cell r="B399">
            <v>60</v>
          </cell>
        </row>
        <row r="400">
          <cell r="A400" t="str">
            <v>DRC</v>
          </cell>
          <cell r="B400">
            <v>0</v>
          </cell>
        </row>
        <row r="401">
          <cell r="A401" t="str">
            <v>DRCHN</v>
          </cell>
          <cell r="B401">
            <v>0</v>
          </cell>
        </row>
        <row r="402">
          <cell r="A402" t="str">
            <v>DRCL</v>
          </cell>
          <cell r="B402">
            <v>0</v>
          </cell>
        </row>
        <row r="403">
          <cell r="A403" t="str">
            <v>DRCT</v>
          </cell>
          <cell r="B403">
            <v>229</v>
          </cell>
        </row>
        <row r="404">
          <cell r="A404" t="str">
            <v>DRDP</v>
          </cell>
          <cell r="B404">
            <v>0</v>
          </cell>
        </row>
        <row r="405">
          <cell r="A405" t="str">
            <v>DRDR</v>
          </cell>
          <cell r="B405">
            <v>0</v>
          </cell>
        </row>
        <row r="406">
          <cell r="A406" t="str">
            <v>DRGR</v>
          </cell>
          <cell r="B406">
            <v>0</v>
          </cell>
        </row>
        <row r="407">
          <cell r="A407" t="str">
            <v>DRI</v>
          </cell>
          <cell r="B407">
            <v>1</v>
          </cell>
        </row>
        <row r="408">
          <cell r="A408" t="str">
            <v>DRMCHN</v>
          </cell>
          <cell r="B408">
            <v>0</v>
          </cell>
        </row>
        <row r="409">
          <cell r="A409" t="str">
            <v>DRNC</v>
          </cell>
          <cell r="B409">
            <v>0</v>
          </cell>
        </row>
        <row r="410">
          <cell r="A410" t="str">
            <v>DRNM</v>
          </cell>
          <cell r="B410">
            <v>0</v>
          </cell>
        </row>
        <row r="411">
          <cell r="A411" t="str">
            <v>DROPD</v>
          </cell>
          <cell r="B411">
            <v>0</v>
          </cell>
        </row>
        <row r="412">
          <cell r="A412" t="str">
            <v>DRSK</v>
          </cell>
          <cell r="B412">
            <v>4</v>
          </cell>
        </row>
        <row r="413">
          <cell r="A413" t="str">
            <v>DRSOP</v>
          </cell>
          <cell r="B413">
            <v>0</v>
          </cell>
        </row>
        <row r="414">
          <cell r="A414" t="str">
            <v>DRYR</v>
          </cell>
          <cell r="B414">
            <v>1</v>
          </cell>
        </row>
        <row r="415">
          <cell r="A415" t="str">
            <v>DSAC</v>
          </cell>
          <cell r="B415">
            <v>0</v>
          </cell>
        </row>
        <row r="416">
          <cell r="A416" t="str">
            <v>DSKS</v>
          </cell>
          <cell r="B416">
            <v>132</v>
          </cell>
        </row>
        <row r="417">
          <cell r="A417" t="str">
            <v>DSRT</v>
          </cell>
          <cell r="B417">
            <v>0</v>
          </cell>
        </row>
        <row r="418">
          <cell r="A418" t="str">
            <v>DSTJNT</v>
          </cell>
          <cell r="B418">
            <v>0</v>
          </cell>
        </row>
        <row r="419">
          <cell r="A419" t="str">
            <v>DSTN</v>
          </cell>
          <cell r="B419">
            <v>7</v>
          </cell>
        </row>
        <row r="420">
          <cell r="A420" t="str">
            <v>DSW</v>
          </cell>
          <cell r="B420">
            <v>0</v>
          </cell>
        </row>
        <row r="421">
          <cell r="A421" t="str">
            <v>DTCT</v>
          </cell>
          <cell r="B421">
            <v>256</v>
          </cell>
        </row>
        <row r="422">
          <cell r="A422" t="str">
            <v>DTHG</v>
          </cell>
          <cell r="B422">
            <v>0</v>
          </cell>
        </row>
        <row r="423">
          <cell r="A423" t="str">
            <v>DTLR</v>
          </cell>
          <cell r="B423">
            <v>2</v>
          </cell>
        </row>
        <row r="424">
          <cell r="A424" t="str">
            <v>DTMO</v>
          </cell>
          <cell r="B424">
            <v>19</v>
          </cell>
        </row>
        <row r="425">
          <cell r="A425" t="str">
            <v>DVR</v>
          </cell>
          <cell r="B425">
            <v>19</v>
          </cell>
        </row>
        <row r="426">
          <cell r="A426" t="str">
            <v>DVTR</v>
          </cell>
          <cell r="B426">
            <v>0</v>
          </cell>
        </row>
        <row r="427">
          <cell r="A427" t="str">
            <v>DYIN</v>
          </cell>
          <cell r="B427">
            <v>0</v>
          </cell>
        </row>
        <row r="428">
          <cell r="A428" t="str">
            <v>E</v>
          </cell>
          <cell r="B428">
            <v>0</v>
          </cell>
        </row>
        <row r="429">
          <cell r="A429" t="str">
            <v>EBDBA</v>
          </cell>
          <cell r="B429">
            <v>0</v>
          </cell>
        </row>
        <row r="430">
          <cell r="A430" t="str">
            <v>EBEM</v>
          </cell>
          <cell r="B430">
            <v>0</v>
          </cell>
        </row>
        <row r="431">
          <cell r="A431" t="str">
            <v>ECCH</v>
          </cell>
          <cell r="B431">
            <v>0</v>
          </cell>
        </row>
        <row r="432">
          <cell r="A432" t="str">
            <v>EDGR</v>
          </cell>
          <cell r="B432">
            <v>0</v>
          </cell>
        </row>
        <row r="433">
          <cell r="A433" t="str">
            <v>EDSF</v>
          </cell>
          <cell r="B433">
            <v>0</v>
          </cell>
        </row>
        <row r="434">
          <cell r="A434" t="str">
            <v>EEDGE</v>
          </cell>
          <cell r="B434">
            <v>0</v>
          </cell>
        </row>
        <row r="435">
          <cell r="A435" t="str">
            <v>EEND</v>
          </cell>
          <cell r="B435">
            <v>0</v>
          </cell>
        </row>
        <row r="436">
          <cell r="A436" t="str">
            <v>EFILL</v>
          </cell>
          <cell r="B436">
            <v>0</v>
          </cell>
        </row>
        <row r="437">
          <cell r="A437" t="str">
            <v>EFSO</v>
          </cell>
          <cell r="B437">
            <v>0</v>
          </cell>
        </row>
        <row r="438">
          <cell r="A438" t="str">
            <v>EFSOPB</v>
          </cell>
          <cell r="B438">
            <v>0</v>
          </cell>
        </row>
        <row r="439">
          <cell r="A439" t="str">
            <v>EFSOSL</v>
          </cell>
          <cell r="B439">
            <v>0</v>
          </cell>
        </row>
        <row r="440">
          <cell r="A440" t="str">
            <v>EFWS</v>
          </cell>
          <cell r="B440">
            <v>0</v>
          </cell>
        </row>
        <row r="441">
          <cell r="A441" t="str">
            <v>EGBL</v>
          </cell>
          <cell r="B441">
            <v>0</v>
          </cell>
        </row>
        <row r="442">
          <cell r="A442" t="str">
            <v>EGLT</v>
          </cell>
          <cell r="B442">
            <v>39</v>
          </cell>
        </row>
        <row r="443">
          <cell r="A443" t="str">
            <v>EGNRF</v>
          </cell>
          <cell r="B443">
            <v>0</v>
          </cell>
        </row>
        <row r="444">
          <cell r="A444" t="str">
            <v>EGSW</v>
          </cell>
          <cell r="B444">
            <v>0</v>
          </cell>
        </row>
        <row r="445">
          <cell r="A445" t="str">
            <v>EINSTL</v>
          </cell>
          <cell r="B445">
            <v>0</v>
          </cell>
        </row>
        <row r="446">
          <cell r="A446" t="str">
            <v>EJNT</v>
          </cell>
          <cell r="B446">
            <v>0</v>
          </cell>
        </row>
        <row r="447">
          <cell r="A447" t="str">
            <v>ELLK</v>
          </cell>
          <cell r="B447">
            <v>0</v>
          </cell>
        </row>
        <row r="448">
          <cell r="A448" t="str">
            <v>ELMT</v>
          </cell>
          <cell r="B448">
            <v>0</v>
          </cell>
        </row>
        <row r="449">
          <cell r="A449" t="str">
            <v>ELPL</v>
          </cell>
          <cell r="B449">
            <v>0</v>
          </cell>
        </row>
        <row r="450">
          <cell r="A450" t="str">
            <v>ELSB</v>
          </cell>
          <cell r="B450">
            <v>0</v>
          </cell>
        </row>
        <row r="451">
          <cell r="A451" t="str">
            <v>ELVSFT</v>
          </cell>
          <cell r="B451">
            <v>0</v>
          </cell>
        </row>
        <row r="452">
          <cell r="A452" t="str">
            <v>EMAS</v>
          </cell>
          <cell r="B452">
            <v>0</v>
          </cell>
        </row>
        <row r="453">
          <cell r="A453" t="str">
            <v>EMASL</v>
          </cell>
          <cell r="B453">
            <v>0</v>
          </cell>
        </row>
        <row r="454">
          <cell r="A454" t="str">
            <v>EMGEGR</v>
          </cell>
          <cell r="B454">
            <v>0</v>
          </cell>
        </row>
        <row r="455">
          <cell r="A455" t="str">
            <v>EMGES</v>
          </cell>
          <cell r="B455">
            <v>0</v>
          </cell>
        </row>
        <row r="456">
          <cell r="A456" t="str">
            <v>EMGLSP</v>
          </cell>
          <cell r="B456">
            <v>0</v>
          </cell>
        </row>
        <row r="457">
          <cell r="A457" t="str">
            <v>EMGS</v>
          </cell>
          <cell r="B457">
            <v>0</v>
          </cell>
        </row>
        <row r="458">
          <cell r="A458" t="str">
            <v>EMGSD</v>
          </cell>
          <cell r="B458">
            <v>0</v>
          </cell>
        </row>
        <row r="459">
          <cell r="A459" t="str">
            <v>EMSO</v>
          </cell>
          <cell r="B459">
            <v>12</v>
          </cell>
        </row>
        <row r="460">
          <cell r="A460" t="str">
            <v>ENDE</v>
          </cell>
          <cell r="B460">
            <v>11</v>
          </cell>
        </row>
        <row r="461">
          <cell r="A461" t="str">
            <v>ENGN</v>
          </cell>
          <cell r="B461">
            <v>0</v>
          </cell>
        </row>
        <row r="462">
          <cell r="A462" t="str">
            <v>ENSR</v>
          </cell>
          <cell r="B462">
            <v>0</v>
          </cell>
        </row>
        <row r="463">
          <cell r="A463" t="str">
            <v>EOLB</v>
          </cell>
          <cell r="B463">
            <v>0</v>
          </cell>
        </row>
        <row r="464">
          <cell r="A464" t="str">
            <v>EPIT</v>
          </cell>
          <cell r="B464">
            <v>0</v>
          </cell>
        </row>
        <row r="465">
          <cell r="A465" t="str">
            <v>EPNT</v>
          </cell>
          <cell r="B465">
            <v>0</v>
          </cell>
        </row>
        <row r="466">
          <cell r="A466" t="str">
            <v>EPO</v>
          </cell>
          <cell r="B466">
            <v>0</v>
          </cell>
        </row>
        <row r="467">
          <cell r="A467" t="str">
            <v>EPPL</v>
          </cell>
          <cell r="B467">
            <v>0</v>
          </cell>
        </row>
        <row r="468">
          <cell r="A468" t="str">
            <v>EPSG</v>
          </cell>
          <cell r="B468">
            <v>0</v>
          </cell>
        </row>
        <row r="469">
          <cell r="A469" t="str">
            <v>EQPC</v>
          </cell>
          <cell r="B469">
            <v>610</v>
          </cell>
        </row>
        <row r="470">
          <cell r="A470" t="str">
            <v>EQPL</v>
          </cell>
          <cell r="B470">
            <v>0</v>
          </cell>
        </row>
        <row r="471">
          <cell r="A471" t="str">
            <v>EQZR</v>
          </cell>
          <cell r="B471">
            <v>44</v>
          </cell>
        </row>
        <row r="472">
          <cell r="A472" t="str">
            <v>ESCE</v>
          </cell>
          <cell r="B472">
            <v>0</v>
          </cell>
        </row>
        <row r="473">
          <cell r="A473" t="str">
            <v>ESCI</v>
          </cell>
          <cell r="B473">
            <v>0</v>
          </cell>
        </row>
        <row r="474">
          <cell r="A474" t="str">
            <v>ESPN</v>
          </cell>
          <cell r="B474">
            <v>0</v>
          </cell>
        </row>
        <row r="475">
          <cell r="A475" t="str">
            <v>ESTR</v>
          </cell>
          <cell r="B475">
            <v>0</v>
          </cell>
        </row>
        <row r="476">
          <cell r="A476" t="str">
            <v>ETEL</v>
          </cell>
          <cell r="B476">
            <v>9</v>
          </cell>
        </row>
        <row r="477">
          <cell r="A477" t="str">
            <v>ETHLD</v>
          </cell>
          <cell r="B477">
            <v>0</v>
          </cell>
        </row>
        <row r="478">
          <cell r="A478" t="str">
            <v>EVAP</v>
          </cell>
          <cell r="B478">
            <v>30</v>
          </cell>
        </row>
        <row r="479">
          <cell r="A479" t="str">
            <v>EVCS</v>
          </cell>
          <cell r="B479">
            <v>0</v>
          </cell>
        </row>
        <row r="480">
          <cell r="A480" t="str">
            <v>EVTC</v>
          </cell>
          <cell r="B480">
            <v>0</v>
          </cell>
        </row>
        <row r="481">
          <cell r="A481" t="str">
            <v>EWAL</v>
          </cell>
          <cell r="B481">
            <v>0</v>
          </cell>
        </row>
        <row r="482">
          <cell r="A482" t="str">
            <v>EWHL</v>
          </cell>
          <cell r="B482">
            <v>1</v>
          </cell>
        </row>
        <row r="483">
          <cell r="A483" t="str">
            <v>EWST</v>
          </cell>
          <cell r="B483">
            <v>10</v>
          </cell>
        </row>
        <row r="484">
          <cell r="A484" t="str">
            <v>EXDL</v>
          </cell>
          <cell r="B484">
            <v>0</v>
          </cell>
        </row>
        <row r="485">
          <cell r="A485" t="str">
            <v>EXDP</v>
          </cell>
          <cell r="B485">
            <v>0</v>
          </cell>
        </row>
        <row r="486">
          <cell r="A486" t="str">
            <v>EXDR</v>
          </cell>
          <cell r="B486">
            <v>0</v>
          </cell>
        </row>
        <row r="487">
          <cell r="A487" t="str">
            <v>EXF</v>
          </cell>
          <cell r="B487">
            <v>120</v>
          </cell>
        </row>
        <row r="488">
          <cell r="A488" t="str">
            <v>EXFM</v>
          </cell>
          <cell r="B488">
            <v>0</v>
          </cell>
        </row>
        <row r="489">
          <cell r="A489" t="str">
            <v>EXJT</v>
          </cell>
          <cell r="B489">
            <v>3</v>
          </cell>
        </row>
        <row r="490">
          <cell r="A490" t="str">
            <v>EXPT</v>
          </cell>
          <cell r="B490">
            <v>0</v>
          </cell>
        </row>
        <row r="491">
          <cell r="A491" t="str">
            <v>EXPV</v>
          </cell>
          <cell r="B491">
            <v>0</v>
          </cell>
        </row>
        <row r="492">
          <cell r="A492" t="str">
            <v>EXSF</v>
          </cell>
          <cell r="B492">
            <v>0</v>
          </cell>
        </row>
        <row r="493">
          <cell r="A493" t="str">
            <v>EXSN</v>
          </cell>
          <cell r="B493">
            <v>155</v>
          </cell>
        </row>
        <row r="494">
          <cell r="A494" t="str">
            <v>EXSR</v>
          </cell>
          <cell r="B494">
            <v>4</v>
          </cell>
        </row>
        <row r="495">
          <cell r="A495" t="str">
            <v>F</v>
          </cell>
          <cell r="B495">
            <v>0</v>
          </cell>
        </row>
        <row r="496">
          <cell r="A496" t="str">
            <v>FAK</v>
          </cell>
          <cell r="B496">
            <v>7</v>
          </cell>
        </row>
        <row r="497">
          <cell r="A497" t="str">
            <v>FAN</v>
          </cell>
          <cell r="B497">
            <v>2</v>
          </cell>
        </row>
        <row r="498">
          <cell r="A498" t="str">
            <v>FASPS</v>
          </cell>
          <cell r="B498">
            <v>4</v>
          </cell>
        </row>
        <row r="499">
          <cell r="A499" t="str">
            <v>FBCB</v>
          </cell>
          <cell r="B499">
            <v>0</v>
          </cell>
        </row>
        <row r="500">
          <cell r="A500" t="str">
            <v>FBDF</v>
          </cell>
          <cell r="B500">
            <v>0</v>
          </cell>
        </row>
        <row r="501">
          <cell r="A501" t="str">
            <v>FBOLT</v>
          </cell>
          <cell r="B501">
            <v>0</v>
          </cell>
        </row>
        <row r="502">
          <cell r="A502" t="str">
            <v>FBOX</v>
          </cell>
          <cell r="B502">
            <v>0</v>
          </cell>
        </row>
        <row r="503">
          <cell r="A503" t="str">
            <v>FBRC</v>
          </cell>
          <cell r="B503">
            <v>0</v>
          </cell>
        </row>
        <row r="504">
          <cell r="A504" t="str">
            <v>FBRCE</v>
          </cell>
          <cell r="B504">
            <v>0</v>
          </cell>
        </row>
        <row r="505">
          <cell r="A505" t="str">
            <v>FBSH</v>
          </cell>
          <cell r="B505">
            <v>0</v>
          </cell>
        </row>
        <row r="506">
          <cell r="A506" t="str">
            <v>FCBDGMSN</v>
          </cell>
          <cell r="B506">
            <v>0</v>
          </cell>
        </row>
        <row r="507">
          <cell r="A507" t="str">
            <v>FCPIN</v>
          </cell>
          <cell r="B507">
            <v>0</v>
          </cell>
        </row>
        <row r="508">
          <cell r="A508" t="str">
            <v>FCU</v>
          </cell>
          <cell r="B508">
            <v>0</v>
          </cell>
        </row>
        <row r="509">
          <cell r="A509" t="str">
            <v>FDC</v>
          </cell>
          <cell r="B509">
            <v>7</v>
          </cell>
        </row>
        <row r="510">
          <cell r="A510" t="str">
            <v>FDCN</v>
          </cell>
          <cell r="B510">
            <v>2</v>
          </cell>
        </row>
        <row r="511">
          <cell r="A511" t="str">
            <v>FDMP</v>
          </cell>
          <cell r="B511">
            <v>5</v>
          </cell>
        </row>
        <row r="512">
          <cell r="A512" t="str">
            <v>FDNW</v>
          </cell>
          <cell r="B512">
            <v>0</v>
          </cell>
        </row>
        <row r="513">
          <cell r="A513" t="str">
            <v>FDOK</v>
          </cell>
          <cell r="B513">
            <v>0</v>
          </cell>
        </row>
        <row r="514">
          <cell r="A514" t="str">
            <v>FDS</v>
          </cell>
          <cell r="B514">
            <v>0</v>
          </cell>
        </row>
        <row r="515">
          <cell r="A515" t="str">
            <v>FDSV</v>
          </cell>
          <cell r="B515">
            <v>0</v>
          </cell>
        </row>
        <row r="516">
          <cell r="A516" t="str">
            <v>FDTS</v>
          </cell>
          <cell r="B516">
            <v>0</v>
          </cell>
        </row>
        <row r="517">
          <cell r="A517" t="str">
            <v>FENC</v>
          </cell>
          <cell r="B517">
            <v>0</v>
          </cell>
        </row>
        <row r="518">
          <cell r="A518" t="str">
            <v>FETSD</v>
          </cell>
          <cell r="B518">
            <v>0</v>
          </cell>
        </row>
        <row r="519">
          <cell r="A519" t="str">
            <v>FFIND</v>
          </cell>
          <cell r="B519">
            <v>0</v>
          </cell>
        </row>
        <row r="520">
          <cell r="A520" t="str">
            <v>FFLT</v>
          </cell>
          <cell r="B520">
            <v>0</v>
          </cell>
        </row>
        <row r="521">
          <cell r="A521" t="str">
            <v>FFSO</v>
          </cell>
          <cell r="B521">
            <v>0</v>
          </cell>
        </row>
        <row r="522">
          <cell r="A522" t="str">
            <v>FGJT</v>
          </cell>
          <cell r="B522">
            <v>127</v>
          </cell>
        </row>
        <row r="523">
          <cell r="A523" t="str">
            <v>FHBLK</v>
          </cell>
          <cell r="B523">
            <v>0</v>
          </cell>
        </row>
        <row r="524">
          <cell r="A524" t="str">
            <v>FHR</v>
          </cell>
          <cell r="B524">
            <v>0</v>
          </cell>
        </row>
        <row r="525">
          <cell r="A525" t="str">
            <v>FHRN</v>
          </cell>
          <cell r="B525">
            <v>0</v>
          </cell>
        </row>
        <row r="526">
          <cell r="A526" t="str">
            <v>FHSC</v>
          </cell>
          <cell r="B526">
            <v>0</v>
          </cell>
        </row>
        <row r="527">
          <cell r="A527" t="str">
            <v>FHSO</v>
          </cell>
          <cell r="B527">
            <v>0</v>
          </cell>
        </row>
        <row r="528">
          <cell r="A528" t="str">
            <v>FIARG</v>
          </cell>
          <cell r="B528">
            <v>0</v>
          </cell>
        </row>
        <row r="529">
          <cell r="A529" t="str">
            <v>FIASBDGMSN</v>
          </cell>
          <cell r="B529">
            <v>0</v>
          </cell>
        </row>
        <row r="530">
          <cell r="A530" t="str">
            <v>FIASTGR</v>
          </cell>
          <cell r="B530">
            <v>0</v>
          </cell>
        </row>
        <row r="531">
          <cell r="A531" t="str">
            <v>FIASTGRBRG</v>
          </cell>
          <cell r="B531">
            <v>0</v>
          </cell>
        </row>
        <row r="532">
          <cell r="A532" t="str">
            <v>FIDSR</v>
          </cell>
          <cell r="B532">
            <v>0</v>
          </cell>
        </row>
        <row r="533">
          <cell r="A533" t="str">
            <v>FILL</v>
          </cell>
          <cell r="B533">
            <v>0</v>
          </cell>
        </row>
        <row r="534">
          <cell r="A534" t="str">
            <v>FILSYS</v>
          </cell>
          <cell r="B534">
            <v>0</v>
          </cell>
        </row>
        <row r="535">
          <cell r="A535" t="str">
            <v>FIRX</v>
          </cell>
          <cell r="B535">
            <v>0</v>
          </cell>
        </row>
        <row r="536">
          <cell r="A536" t="str">
            <v>FLAG</v>
          </cell>
          <cell r="B536">
            <v>0</v>
          </cell>
        </row>
        <row r="537">
          <cell r="A537" t="str">
            <v>FLBEAM</v>
          </cell>
          <cell r="B537">
            <v>0</v>
          </cell>
        </row>
        <row r="538">
          <cell r="A538" t="str">
            <v>FLBEAMBRC</v>
          </cell>
          <cell r="B538">
            <v>0</v>
          </cell>
        </row>
        <row r="539">
          <cell r="A539" t="str">
            <v>FLBEAMSTR</v>
          </cell>
          <cell r="B539">
            <v>0</v>
          </cell>
        </row>
        <row r="540">
          <cell r="A540" t="str">
            <v>FLDK</v>
          </cell>
          <cell r="B540">
            <v>0</v>
          </cell>
        </row>
        <row r="541">
          <cell r="A541" t="str">
            <v>FLGP</v>
          </cell>
          <cell r="B541">
            <v>0</v>
          </cell>
        </row>
        <row r="542">
          <cell r="A542" t="str">
            <v>FLGT</v>
          </cell>
          <cell r="B542">
            <v>0</v>
          </cell>
        </row>
        <row r="543">
          <cell r="A543" t="str">
            <v>FLHY</v>
          </cell>
          <cell r="B543">
            <v>0</v>
          </cell>
        </row>
        <row r="544">
          <cell r="A544" t="str">
            <v>FLMT</v>
          </cell>
          <cell r="B544">
            <v>0</v>
          </cell>
        </row>
        <row r="545">
          <cell r="A545" t="str">
            <v>FLOR</v>
          </cell>
          <cell r="B545">
            <v>0</v>
          </cell>
        </row>
        <row r="546">
          <cell r="A546" t="str">
            <v>FLPLT</v>
          </cell>
          <cell r="B546">
            <v>0</v>
          </cell>
        </row>
        <row r="547">
          <cell r="A547" t="str">
            <v>FLRL</v>
          </cell>
          <cell r="B547">
            <v>250</v>
          </cell>
        </row>
        <row r="548">
          <cell r="A548" t="str">
            <v>FLSL</v>
          </cell>
          <cell r="B548">
            <v>0</v>
          </cell>
        </row>
        <row r="549">
          <cell r="A549" t="str">
            <v>FLSR</v>
          </cell>
          <cell r="B549">
            <v>107</v>
          </cell>
        </row>
        <row r="550">
          <cell r="A550" t="str">
            <v>FLTB</v>
          </cell>
          <cell r="B550">
            <v>3</v>
          </cell>
        </row>
        <row r="551">
          <cell r="A551" t="str">
            <v>FLTR</v>
          </cell>
          <cell r="B551">
            <v>683</v>
          </cell>
        </row>
        <row r="552">
          <cell r="A552" t="str">
            <v>FLUN</v>
          </cell>
          <cell r="B552">
            <v>0</v>
          </cell>
        </row>
        <row r="553">
          <cell r="A553" t="str">
            <v>FLWS</v>
          </cell>
          <cell r="B553">
            <v>0</v>
          </cell>
        </row>
        <row r="554">
          <cell r="A554" t="str">
            <v>FLYR</v>
          </cell>
          <cell r="B554">
            <v>0</v>
          </cell>
        </row>
        <row r="555">
          <cell r="A555" t="str">
            <v>FMWALL</v>
          </cell>
          <cell r="B555">
            <v>0</v>
          </cell>
        </row>
        <row r="556">
          <cell r="A556" t="str">
            <v>FNCG</v>
          </cell>
          <cell r="B556">
            <v>57</v>
          </cell>
        </row>
        <row r="557">
          <cell r="A557" t="str">
            <v>FNDN</v>
          </cell>
          <cell r="B557">
            <v>712</v>
          </cell>
        </row>
        <row r="558">
          <cell r="A558" t="str">
            <v>FNDR</v>
          </cell>
          <cell r="B558">
            <v>1</v>
          </cell>
        </row>
        <row r="559">
          <cell r="A559" t="str">
            <v>FNTN</v>
          </cell>
          <cell r="B559">
            <v>0</v>
          </cell>
        </row>
        <row r="560">
          <cell r="A560" t="str">
            <v>FOBR</v>
          </cell>
          <cell r="B560">
            <v>2</v>
          </cell>
        </row>
        <row r="561">
          <cell r="A561" t="str">
            <v>FOMP</v>
          </cell>
          <cell r="B561">
            <v>0</v>
          </cell>
        </row>
        <row r="562">
          <cell r="A562" t="str">
            <v>FOPP</v>
          </cell>
          <cell r="B562">
            <v>259</v>
          </cell>
        </row>
        <row r="563">
          <cell r="A563" t="str">
            <v>FOPT</v>
          </cell>
          <cell r="B563">
            <v>0</v>
          </cell>
        </row>
        <row r="564">
          <cell r="A564" t="str">
            <v>FPCP</v>
          </cell>
          <cell r="B564">
            <v>1</v>
          </cell>
        </row>
        <row r="565">
          <cell r="A565" t="str">
            <v>FPMP</v>
          </cell>
          <cell r="B565">
            <v>4</v>
          </cell>
        </row>
        <row r="566">
          <cell r="A566" t="str">
            <v>FPNL</v>
          </cell>
          <cell r="B566">
            <v>0</v>
          </cell>
        </row>
        <row r="567">
          <cell r="A567" t="str">
            <v>FPPL</v>
          </cell>
          <cell r="B567">
            <v>0</v>
          </cell>
        </row>
        <row r="568">
          <cell r="A568" t="str">
            <v>FPS</v>
          </cell>
          <cell r="B568">
            <v>0</v>
          </cell>
        </row>
        <row r="569">
          <cell r="A569" t="str">
            <v>FPTH</v>
          </cell>
          <cell r="B569">
            <v>0</v>
          </cell>
        </row>
        <row r="570">
          <cell r="A570" t="str">
            <v>FRAP</v>
          </cell>
          <cell r="B570">
            <v>22</v>
          </cell>
        </row>
        <row r="571">
          <cell r="A571" t="str">
            <v>FRCB</v>
          </cell>
          <cell r="B571">
            <v>0</v>
          </cell>
        </row>
        <row r="572">
          <cell r="A572" t="str">
            <v>FRDR</v>
          </cell>
          <cell r="B572">
            <v>0</v>
          </cell>
        </row>
        <row r="573">
          <cell r="A573" t="str">
            <v>FREX</v>
          </cell>
          <cell r="B573">
            <v>139</v>
          </cell>
        </row>
        <row r="574">
          <cell r="A574" t="str">
            <v>FRIDN</v>
          </cell>
          <cell r="B574">
            <v>0</v>
          </cell>
        </row>
        <row r="575">
          <cell r="A575" t="str">
            <v>FRMG</v>
          </cell>
          <cell r="B575">
            <v>0</v>
          </cell>
        </row>
        <row r="576">
          <cell r="A576" t="str">
            <v>FROG</v>
          </cell>
          <cell r="B576">
            <v>0</v>
          </cell>
        </row>
        <row r="577">
          <cell r="A577" t="str">
            <v>FRQAZR</v>
          </cell>
          <cell r="B577">
            <v>2</v>
          </cell>
        </row>
        <row r="578">
          <cell r="A578" t="str">
            <v>FRQCG</v>
          </cell>
          <cell r="B578">
            <v>0</v>
          </cell>
        </row>
        <row r="579">
          <cell r="A579" t="str">
            <v>FRSH</v>
          </cell>
          <cell r="B579">
            <v>0</v>
          </cell>
        </row>
        <row r="580">
          <cell r="A580" t="str">
            <v>FSNR</v>
          </cell>
          <cell r="B580">
            <v>0</v>
          </cell>
        </row>
        <row r="581">
          <cell r="A581" t="str">
            <v>FTH</v>
          </cell>
          <cell r="B581">
            <v>3</v>
          </cell>
        </row>
        <row r="582">
          <cell r="A582" t="str">
            <v>FTNG</v>
          </cell>
          <cell r="B582">
            <v>0</v>
          </cell>
        </row>
        <row r="583">
          <cell r="A583" t="str">
            <v>FTSD</v>
          </cell>
          <cell r="B583">
            <v>0</v>
          </cell>
        </row>
        <row r="584">
          <cell r="A584" t="str">
            <v>FUSCB</v>
          </cell>
          <cell r="B584">
            <v>0</v>
          </cell>
        </row>
        <row r="585">
          <cell r="A585" t="str">
            <v>FUSCO</v>
          </cell>
          <cell r="B585">
            <v>9</v>
          </cell>
        </row>
        <row r="586">
          <cell r="A586" t="str">
            <v>FUSE</v>
          </cell>
          <cell r="B586">
            <v>0</v>
          </cell>
        </row>
        <row r="587">
          <cell r="A587" t="str">
            <v>FUSP</v>
          </cell>
          <cell r="B587">
            <v>0</v>
          </cell>
        </row>
        <row r="588">
          <cell r="A588" t="str">
            <v>FWF</v>
          </cell>
          <cell r="B588">
            <v>0</v>
          </cell>
        </row>
        <row r="589">
          <cell r="A589" t="str">
            <v>FXCN</v>
          </cell>
          <cell r="B589">
            <v>0</v>
          </cell>
        </row>
        <row r="590">
          <cell r="A590" t="str">
            <v>FXDBRG</v>
          </cell>
          <cell r="B590">
            <v>45</v>
          </cell>
        </row>
        <row r="591">
          <cell r="A591" t="str">
            <v>FXGW</v>
          </cell>
          <cell r="B591">
            <v>0</v>
          </cell>
        </row>
        <row r="592">
          <cell r="A592" t="str">
            <v>FXST</v>
          </cell>
          <cell r="B592">
            <v>32</v>
          </cell>
        </row>
        <row r="593">
          <cell r="A593" t="str">
            <v>G</v>
          </cell>
          <cell r="B593">
            <v>0</v>
          </cell>
        </row>
        <row r="594">
          <cell r="A594" t="str">
            <v>GALV</v>
          </cell>
          <cell r="B594">
            <v>0</v>
          </cell>
        </row>
        <row r="595">
          <cell r="A595" t="str">
            <v>GARM</v>
          </cell>
          <cell r="B595">
            <v>0</v>
          </cell>
        </row>
        <row r="596">
          <cell r="A596" t="str">
            <v>GATE</v>
          </cell>
          <cell r="B596">
            <v>0</v>
          </cell>
        </row>
        <row r="597">
          <cell r="A597" t="str">
            <v>GAUG</v>
          </cell>
          <cell r="B597">
            <v>14</v>
          </cell>
        </row>
        <row r="598">
          <cell r="A598" t="str">
            <v>GBFC</v>
          </cell>
          <cell r="B598">
            <v>0</v>
          </cell>
        </row>
        <row r="599">
          <cell r="A599" t="str">
            <v>GBTH</v>
          </cell>
          <cell r="B599">
            <v>0</v>
          </cell>
        </row>
        <row r="600">
          <cell r="A600" t="str">
            <v>GCON</v>
          </cell>
          <cell r="B600">
            <v>0</v>
          </cell>
        </row>
        <row r="601">
          <cell r="A601" t="str">
            <v>GCPHSB</v>
          </cell>
          <cell r="B601">
            <v>0</v>
          </cell>
        </row>
        <row r="602">
          <cell r="A602" t="str">
            <v>GDS</v>
          </cell>
          <cell r="B602">
            <v>0</v>
          </cell>
        </row>
        <row r="603">
          <cell r="A603" t="str">
            <v>GDWYGBRG</v>
          </cell>
          <cell r="B603">
            <v>0</v>
          </cell>
        </row>
        <row r="604">
          <cell r="A604" t="str">
            <v>GDWYGRD</v>
          </cell>
          <cell r="B604">
            <v>0</v>
          </cell>
        </row>
        <row r="605">
          <cell r="A605" t="str">
            <v>GFCIR</v>
          </cell>
          <cell r="B605">
            <v>0</v>
          </cell>
        </row>
        <row r="606">
          <cell r="A606" t="str">
            <v>GFCIRL</v>
          </cell>
          <cell r="B606">
            <v>0</v>
          </cell>
        </row>
        <row r="607">
          <cell r="A607" t="str">
            <v>GFPT</v>
          </cell>
          <cell r="B607">
            <v>0</v>
          </cell>
        </row>
        <row r="608">
          <cell r="A608" t="str">
            <v>GIRDER</v>
          </cell>
          <cell r="B608">
            <v>0</v>
          </cell>
        </row>
        <row r="609">
          <cell r="A609" t="str">
            <v>GLSPL</v>
          </cell>
          <cell r="B609">
            <v>0</v>
          </cell>
        </row>
        <row r="610">
          <cell r="A610" t="str">
            <v>GMEC</v>
          </cell>
          <cell r="B610">
            <v>0</v>
          </cell>
        </row>
        <row r="611">
          <cell r="A611" t="str">
            <v>GNRT</v>
          </cell>
          <cell r="B611">
            <v>14</v>
          </cell>
        </row>
        <row r="612">
          <cell r="A612" t="str">
            <v>GPSC</v>
          </cell>
          <cell r="B612">
            <v>11</v>
          </cell>
        </row>
        <row r="613">
          <cell r="A613" t="str">
            <v>GPSO</v>
          </cell>
          <cell r="B613">
            <v>48</v>
          </cell>
        </row>
        <row r="614">
          <cell r="A614" t="str">
            <v>GPSRCVR</v>
          </cell>
          <cell r="B614">
            <v>19</v>
          </cell>
        </row>
        <row r="615">
          <cell r="A615" t="str">
            <v>GPSS</v>
          </cell>
          <cell r="B615">
            <v>1</v>
          </cell>
        </row>
        <row r="616">
          <cell r="A616" t="str">
            <v>GPST</v>
          </cell>
          <cell r="B616">
            <v>1</v>
          </cell>
        </row>
        <row r="617">
          <cell r="A617" t="str">
            <v>GPWU</v>
          </cell>
          <cell r="B617">
            <v>0</v>
          </cell>
        </row>
        <row r="618">
          <cell r="A618" t="str">
            <v>GRAIL</v>
          </cell>
          <cell r="B618">
            <v>879</v>
          </cell>
        </row>
        <row r="619">
          <cell r="A619" t="str">
            <v>GRCX</v>
          </cell>
          <cell r="B619">
            <v>0</v>
          </cell>
        </row>
        <row r="620">
          <cell r="A620" t="str">
            <v>GRDBRG</v>
          </cell>
          <cell r="B620">
            <v>0</v>
          </cell>
        </row>
        <row r="621">
          <cell r="A621" t="str">
            <v>GRDDIAFM</v>
          </cell>
          <cell r="B621">
            <v>0</v>
          </cell>
        </row>
        <row r="622">
          <cell r="A622" t="str">
            <v>GRDN</v>
          </cell>
          <cell r="B622">
            <v>12</v>
          </cell>
        </row>
        <row r="623">
          <cell r="A623" t="str">
            <v>GRLAT</v>
          </cell>
          <cell r="B623">
            <v>0</v>
          </cell>
        </row>
        <row r="624">
          <cell r="A624" t="str">
            <v>GRND</v>
          </cell>
          <cell r="B624">
            <v>0</v>
          </cell>
        </row>
        <row r="625">
          <cell r="A625" t="str">
            <v>GRSS</v>
          </cell>
          <cell r="B625">
            <v>7</v>
          </cell>
        </row>
        <row r="626">
          <cell r="A626" t="str">
            <v>GRTD</v>
          </cell>
          <cell r="B626">
            <v>0</v>
          </cell>
        </row>
        <row r="627">
          <cell r="A627" t="str">
            <v>GRTG</v>
          </cell>
          <cell r="B627">
            <v>0</v>
          </cell>
        </row>
        <row r="628">
          <cell r="A628" t="str">
            <v>GRTR</v>
          </cell>
          <cell r="B628">
            <v>0</v>
          </cell>
        </row>
        <row r="629">
          <cell r="A629" t="str">
            <v>GRV</v>
          </cell>
          <cell r="B629">
            <v>0</v>
          </cell>
        </row>
        <row r="630">
          <cell r="A630" t="str">
            <v>GRWM</v>
          </cell>
          <cell r="B630">
            <v>0</v>
          </cell>
        </row>
        <row r="631">
          <cell r="A631" t="str">
            <v>GSDT</v>
          </cell>
          <cell r="B631">
            <v>15</v>
          </cell>
        </row>
        <row r="632">
          <cell r="A632" t="str">
            <v>GSEP</v>
          </cell>
          <cell r="B632">
            <v>0</v>
          </cell>
        </row>
        <row r="633">
          <cell r="A633" t="str">
            <v>GSMT</v>
          </cell>
          <cell r="B633">
            <v>0</v>
          </cell>
        </row>
        <row r="634">
          <cell r="A634" t="str">
            <v>GSTG</v>
          </cell>
          <cell r="B634">
            <v>0</v>
          </cell>
        </row>
        <row r="635">
          <cell r="A635" t="str">
            <v>GSTP</v>
          </cell>
          <cell r="B635">
            <v>0</v>
          </cell>
        </row>
        <row r="636">
          <cell r="A636" t="str">
            <v>GTDV</v>
          </cell>
          <cell r="B636">
            <v>0</v>
          </cell>
        </row>
        <row r="637">
          <cell r="A637" t="str">
            <v>GUARD</v>
          </cell>
          <cell r="B637">
            <v>0</v>
          </cell>
        </row>
        <row r="638">
          <cell r="A638" t="str">
            <v>GUIS</v>
          </cell>
          <cell r="B638">
            <v>0</v>
          </cell>
        </row>
        <row r="639">
          <cell r="A639" t="str">
            <v>GVNR</v>
          </cell>
          <cell r="B639">
            <v>0</v>
          </cell>
        </row>
        <row r="640">
          <cell r="A640" t="str">
            <v>GVWY</v>
          </cell>
          <cell r="B640">
            <v>0</v>
          </cell>
        </row>
        <row r="641">
          <cell r="A641" t="str">
            <v>GWHL</v>
          </cell>
          <cell r="B641">
            <v>0</v>
          </cell>
        </row>
        <row r="642">
          <cell r="A642" t="str">
            <v>H</v>
          </cell>
          <cell r="B642">
            <v>0</v>
          </cell>
        </row>
        <row r="643">
          <cell r="A643" t="str">
            <v>HADR</v>
          </cell>
          <cell r="B643">
            <v>0</v>
          </cell>
        </row>
        <row r="644">
          <cell r="A644" t="str">
            <v>HARRADIO</v>
          </cell>
          <cell r="B644">
            <v>0</v>
          </cell>
        </row>
        <row r="645">
          <cell r="A645" t="str">
            <v>HATCH</v>
          </cell>
          <cell r="B645">
            <v>0</v>
          </cell>
        </row>
        <row r="646">
          <cell r="A646" t="str">
            <v>HDAS</v>
          </cell>
          <cell r="B646">
            <v>0</v>
          </cell>
        </row>
        <row r="647">
          <cell r="A647" t="str">
            <v>HDEC</v>
          </cell>
          <cell r="B647">
            <v>0</v>
          </cell>
        </row>
        <row r="648">
          <cell r="A648" t="str">
            <v>HDPG</v>
          </cell>
          <cell r="B648">
            <v>0</v>
          </cell>
        </row>
        <row r="649">
          <cell r="A649" t="str">
            <v>HDPP</v>
          </cell>
          <cell r="B649">
            <v>0</v>
          </cell>
        </row>
        <row r="650">
          <cell r="A650" t="str">
            <v>HDRP</v>
          </cell>
          <cell r="B650">
            <v>0</v>
          </cell>
        </row>
        <row r="651">
          <cell r="A651" t="str">
            <v>HDRPACRG</v>
          </cell>
          <cell r="B651">
            <v>0</v>
          </cell>
        </row>
        <row r="652">
          <cell r="A652" t="str">
            <v>HDRS</v>
          </cell>
          <cell r="B652">
            <v>4</v>
          </cell>
        </row>
        <row r="653">
          <cell r="A653" t="str">
            <v>HDRT</v>
          </cell>
          <cell r="B653">
            <v>29</v>
          </cell>
        </row>
        <row r="654">
          <cell r="A654" t="str">
            <v>HDRY</v>
          </cell>
          <cell r="B654">
            <v>2</v>
          </cell>
        </row>
        <row r="655">
          <cell r="A655" t="str">
            <v>HDST</v>
          </cell>
          <cell r="B655">
            <v>0</v>
          </cell>
        </row>
        <row r="656">
          <cell r="A656" t="str">
            <v>HDTK</v>
          </cell>
          <cell r="B656">
            <v>0</v>
          </cell>
        </row>
        <row r="657">
          <cell r="A657" t="str">
            <v>HDWALL</v>
          </cell>
          <cell r="B657">
            <v>0</v>
          </cell>
        </row>
        <row r="658">
          <cell r="A658" t="str">
            <v>HEAD</v>
          </cell>
          <cell r="B658">
            <v>36</v>
          </cell>
        </row>
        <row r="659">
          <cell r="A659" t="str">
            <v>HEADR</v>
          </cell>
          <cell r="B659">
            <v>0</v>
          </cell>
        </row>
        <row r="660">
          <cell r="A660" t="str">
            <v>HEAT</v>
          </cell>
          <cell r="B660">
            <v>0</v>
          </cell>
        </row>
        <row r="661">
          <cell r="A661" t="str">
            <v>HETR</v>
          </cell>
          <cell r="B661">
            <v>0</v>
          </cell>
        </row>
        <row r="662">
          <cell r="A662" t="str">
            <v>HFCM</v>
          </cell>
          <cell r="B662">
            <v>0</v>
          </cell>
        </row>
        <row r="663">
          <cell r="A663" t="str">
            <v>HFIXT</v>
          </cell>
          <cell r="B663">
            <v>0</v>
          </cell>
        </row>
        <row r="664">
          <cell r="A664" t="str">
            <v>HKCDT</v>
          </cell>
          <cell r="B664">
            <v>0</v>
          </cell>
        </row>
        <row r="665">
          <cell r="A665" t="str">
            <v>HLALRM</v>
          </cell>
          <cell r="B665">
            <v>0</v>
          </cell>
        </row>
        <row r="666">
          <cell r="A666" t="str">
            <v>HLDA</v>
          </cell>
          <cell r="B666">
            <v>0</v>
          </cell>
        </row>
        <row r="667">
          <cell r="A667" t="str">
            <v>HLDP</v>
          </cell>
          <cell r="B667">
            <v>0</v>
          </cell>
        </row>
        <row r="668">
          <cell r="A668" t="str">
            <v>HLPD</v>
          </cell>
          <cell r="B668">
            <v>0</v>
          </cell>
        </row>
        <row r="669">
          <cell r="A669" t="str">
            <v>HLPT</v>
          </cell>
          <cell r="B669">
            <v>0</v>
          </cell>
        </row>
        <row r="670">
          <cell r="A670" t="str">
            <v>HNDR</v>
          </cell>
          <cell r="B670">
            <v>0</v>
          </cell>
        </row>
        <row r="671">
          <cell r="A671" t="str">
            <v>HOLD</v>
          </cell>
          <cell r="B671">
            <v>0</v>
          </cell>
        </row>
        <row r="672">
          <cell r="A672" t="str">
            <v>HORN</v>
          </cell>
          <cell r="B672">
            <v>8</v>
          </cell>
        </row>
        <row r="673">
          <cell r="A673" t="str">
            <v>HOSE</v>
          </cell>
          <cell r="B673">
            <v>27</v>
          </cell>
        </row>
        <row r="674">
          <cell r="A674" t="str">
            <v>HOSG</v>
          </cell>
          <cell r="B674">
            <v>0</v>
          </cell>
        </row>
        <row r="675">
          <cell r="A675" t="str">
            <v>HPUMP</v>
          </cell>
          <cell r="B675">
            <v>4</v>
          </cell>
        </row>
        <row r="676">
          <cell r="A676" t="str">
            <v>HPV</v>
          </cell>
          <cell r="B676">
            <v>0</v>
          </cell>
        </row>
        <row r="677">
          <cell r="A677" t="str">
            <v>HRDW</v>
          </cell>
          <cell r="B677">
            <v>0</v>
          </cell>
        </row>
        <row r="678">
          <cell r="A678" t="str">
            <v>HRIN</v>
          </cell>
          <cell r="B678">
            <v>0</v>
          </cell>
        </row>
        <row r="679">
          <cell r="A679" t="str">
            <v>HRPF</v>
          </cell>
          <cell r="B679">
            <v>0</v>
          </cell>
        </row>
        <row r="680">
          <cell r="A680" t="str">
            <v>HRRL</v>
          </cell>
          <cell r="B680">
            <v>0</v>
          </cell>
        </row>
        <row r="681">
          <cell r="A681" t="str">
            <v>HRSPD</v>
          </cell>
          <cell r="B681">
            <v>0</v>
          </cell>
        </row>
        <row r="682">
          <cell r="A682" t="str">
            <v>HRTN</v>
          </cell>
          <cell r="B682">
            <v>0</v>
          </cell>
        </row>
        <row r="683">
          <cell r="A683" t="str">
            <v>HSIRN</v>
          </cell>
          <cell r="B683">
            <v>0</v>
          </cell>
        </row>
        <row r="684">
          <cell r="A684" t="str">
            <v>HSKPG</v>
          </cell>
          <cell r="B684">
            <v>0</v>
          </cell>
        </row>
        <row r="685">
          <cell r="A685" t="str">
            <v>HSPKR</v>
          </cell>
          <cell r="B685">
            <v>0</v>
          </cell>
        </row>
        <row r="686">
          <cell r="A686" t="str">
            <v>HSTA</v>
          </cell>
          <cell r="B686">
            <v>0</v>
          </cell>
        </row>
        <row r="687">
          <cell r="A687" t="str">
            <v>HSTCSC</v>
          </cell>
          <cell r="B687">
            <v>0</v>
          </cell>
        </row>
        <row r="688">
          <cell r="A688" t="str">
            <v>HSTD</v>
          </cell>
          <cell r="B688">
            <v>0</v>
          </cell>
        </row>
        <row r="689">
          <cell r="A689" t="str">
            <v>HSTDC</v>
          </cell>
          <cell r="B689">
            <v>0</v>
          </cell>
        </row>
        <row r="690">
          <cell r="A690" t="str">
            <v>HSTDL</v>
          </cell>
          <cell r="B690">
            <v>0</v>
          </cell>
        </row>
        <row r="691">
          <cell r="A691" t="str">
            <v>HSTDU</v>
          </cell>
          <cell r="B691">
            <v>0</v>
          </cell>
        </row>
        <row r="692">
          <cell r="A692" t="str">
            <v>HSTE</v>
          </cell>
          <cell r="B692">
            <v>0</v>
          </cell>
        </row>
        <row r="693">
          <cell r="A693" t="str">
            <v>HSTG</v>
          </cell>
          <cell r="B693">
            <v>0</v>
          </cell>
        </row>
        <row r="694">
          <cell r="A694" t="str">
            <v>HSTL</v>
          </cell>
          <cell r="B694">
            <v>0</v>
          </cell>
        </row>
        <row r="695">
          <cell r="A695" t="str">
            <v>HSTN</v>
          </cell>
          <cell r="B695">
            <v>0</v>
          </cell>
        </row>
        <row r="696">
          <cell r="A696" t="str">
            <v>HSTS</v>
          </cell>
          <cell r="B696">
            <v>0</v>
          </cell>
        </row>
        <row r="697">
          <cell r="A697" t="str">
            <v>HSTSL</v>
          </cell>
          <cell r="B697">
            <v>0</v>
          </cell>
        </row>
        <row r="698">
          <cell r="A698" t="str">
            <v>HSTV</v>
          </cell>
          <cell r="B698">
            <v>0</v>
          </cell>
        </row>
        <row r="699">
          <cell r="A699" t="str">
            <v>HTCL</v>
          </cell>
          <cell r="B699">
            <v>1</v>
          </cell>
        </row>
        <row r="700">
          <cell r="A700" t="str">
            <v>HTEX</v>
          </cell>
          <cell r="B700">
            <v>0</v>
          </cell>
        </row>
        <row r="701">
          <cell r="A701" t="str">
            <v>HTNG</v>
          </cell>
          <cell r="B701">
            <v>0</v>
          </cell>
        </row>
        <row r="702">
          <cell r="A702" t="str">
            <v>HTPT</v>
          </cell>
          <cell r="B702">
            <v>0</v>
          </cell>
        </row>
        <row r="703">
          <cell r="A703" t="str">
            <v>HTRU</v>
          </cell>
          <cell r="B703">
            <v>79</v>
          </cell>
        </row>
        <row r="704">
          <cell r="A704" t="str">
            <v>HTTC</v>
          </cell>
          <cell r="B704">
            <v>0</v>
          </cell>
        </row>
        <row r="705">
          <cell r="A705" t="str">
            <v>HTWO</v>
          </cell>
          <cell r="B705">
            <v>0</v>
          </cell>
        </row>
        <row r="706">
          <cell r="A706" t="str">
            <v>HUAS</v>
          </cell>
          <cell r="B706">
            <v>0</v>
          </cell>
        </row>
        <row r="707">
          <cell r="A707" t="str">
            <v>HUMI</v>
          </cell>
          <cell r="B707">
            <v>0</v>
          </cell>
        </row>
        <row r="708">
          <cell r="A708" t="str">
            <v>HUT</v>
          </cell>
          <cell r="B708">
            <v>0</v>
          </cell>
        </row>
        <row r="709">
          <cell r="A709" t="str">
            <v>HVAC</v>
          </cell>
          <cell r="B709">
            <v>0</v>
          </cell>
        </row>
        <row r="710">
          <cell r="A710" t="str">
            <v>HVV</v>
          </cell>
          <cell r="B710">
            <v>0</v>
          </cell>
        </row>
        <row r="711">
          <cell r="A711" t="str">
            <v>HWCO</v>
          </cell>
          <cell r="B711">
            <v>0</v>
          </cell>
        </row>
        <row r="712">
          <cell r="A712" t="str">
            <v>HWH</v>
          </cell>
          <cell r="B712">
            <v>8</v>
          </cell>
        </row>
        <row r="713">
          <cell r="A713" t="str">
            <v>HWIRE</v>
          </cell>
          <cell r="B713">
            <v>0</v>
          </cell>
        </row>
        <row r="714">
          <cell r="A714" t="str">
            <v>HWPM</v>
          </cell>
          <cell r="B714">
            <v>0</v>
          </cell>
        </row>
        <row r="715">
          <cell r="A715" t="str">
            <v>HYDT</v>
          </cell>
          <cell r="B715">
            <v>0</v>
          </cell>
        </row>
        <row r="716">
          <cell r="A716" t="str">
            <v>HYPT</v>
          </cell>
          <cell r="B716">
            <v>0</v>
          </cell>
        </row>
        <row r="717">
          <cell r="A717" t="str">
            <v>HZCLUP</v>
          </cell>
          <cell r="B717">
            <v>43</v>
          </cell>
        </row>
        <row r="718">
          <cell r="A718" t="str">
            <v>I</v>
          </cell>
          <cell r="B718">
            <v>0</v>
          </cell>
        </row>
        <row r="719">
          <cell r="A719" t="str">
            <v>ICCB</v>
          </cell>
          <cell r="B719">
            <v>65</v>
          </cell>
        </row>
        <row r="720">
          <cell r="A720" t="str">
            <v>ICMK</v>
          </cell>
          <cell r="B720">
            <v>0</v>
          </cell>
        </row>
        <row r="721">
          <cell r="A721" t="str">
            <v>ICU</v>
          </cell>
          <cell r="B721">
            <v>0</v>
          </cell>
        </row>
        <row r="722">
          <cell r="A722" t="str">
            <v>IEDGE</v>
          </cell>
          <cell r="B722">
            <v>0</v>
          </cell>
        </row>
        <row r="723">
          <cell r="A723" t="str">
            <v>IEVTC</v>
          </cell>
          <cell r="B723">
            <v>2</v>
          </cell>
        </row>
        <row r="724">
          <cell r="A724" t="str">
            <v>IGBL</v>
          </cell>
          <cell r="B724">
            <v>0</v>
          </cell>
        </row>
        <row r="725">
          <cell r="A725" t="str">
            <v>IGNRF</v>
          </cell>
          <cell r="B725">
            <v>0</v>
          </cell>
        </row>
        <row r="726">
          <cell r="A726" t="str">
            <v>IHDP</v>
          </cell>
          <cell r="B726">
            <v>0</v>
          </cell>
        </row>
        <row r="727">
          <cell r="A727" t="str">
            <v>ILSH</v>
          </cell>
          <cell r="B727">
            <v>0</v>
          </cell>
        </row>
        <row r="728">
          <cell r="A728" t="str">
            <v>IMCR</v>
          </cell>
          <cell r="B728">
            <v>0</v>
          </cell>
        </row>
        <row r="729">
          <cell r="A729" t="str">
            <v>INDKG</v>
          </cell>
          <cell r="B729">
            <v>0</v>
          </cell>
        </row>
        <row r="730">
          <cell r="A730" t="str">
            <v>INFM</v>
          </cell>
          <cell r="B730">
            <v>0</v>
          </cell>
        </row>
        <row r="731">
          <cell r="A731" t="str">
            <v>INFO</v>
          </cell>
          <cell r="B731">
            <v>0</v>
          </cell>
        </row>
        <row r="732">
          <cell r="A732" t="str">
            <v>INMK</v>
          </cell>
          <cell r="B732">
            <v>0</v>
          </cell>
        </row>
        <row r="733">
          <cell r="A733" t="str">
            <v>INSL</v>
          </cell>
          <cell r="B733">
            <v>0</v>
          </cell>
        </row>
        <row r="734">
          <cell r="A734" t="str">
            <v>INTF</v>
          </cell>
          <cell r="B734">
            <v>70</v>
          </cell>
        </row>
        <row r="735">
          <cell r="A735" t="str">
            <v>INTR</v>
          </cell>
          <cell r="B735">
            <v>79</v>
          </cell>
        </row>
        <row r="736">
          <cell r="A736" t="str">
            <v>IOMD</v>
          </cell>
          <cell r="B736">
            <v>0</v>
          </cell>
        </row>
        <row r="737">
          <cell r="A737" t="str">
            <v>IOPS</v>
          </cell>
          <cell r="B737">
            <v>0</v>
          </cell>
        </row>
        <row r="738">
          <cell r="A738" t="str">
            <v>IRDSFRBEAM</v>
          </cell>
          <cell r="B738">
            <v>0</v>
          </cell>
        </row>
        <row r="739">
          <cell r="A739" t="str">
            <v>IRGN</v>
          </cell>
          <cell r="B739">
            <v>1</v>
          </cell>
        </row>
        <row r="740">
          <cell r="A740" t="str">
            <v>IRRC</v>
          </cell>
          <cell r="B740">
            <v>0</v>
          </cell>
        </row>
        <row r="741">
          <cell r="A741" t="str">
            <v>ISOV</v>
          </cell>
          <cell r="B741">
            <v>0</v>
          </cell>
        </row>
        <row r="742">
          <cell r="A742" t="str">
            <v>ISPCC</v>
          </cell>
          <cell r="B742">
            <v>0</v>
          </cell>
        </row>
        <row r="743">
          <cell r="A743" t="str">
            <v>ISPCCO</v>
          </cell>
          <cell r="B743">
            <v>0</v>
          </cell>
        </row>
        <row r="744">
          <cell r="A744" t="str">
            <v>ITAR</v>
          </cell>
          <cell r="B744">
            <v>286</v>
          </cell>
        </row>
        <row r="745">
          <cell r="A745" t="str">
            <v>ITCN</v>
          </cell>
          <cell r="B745">
            <v>7</v>
          </cell>
        </row>
        <row r="746">
          <cell r="A746" t="str">
            <v>ITEN</v>
          </cell>
          <cell r="B746">
            <v>42</v>
          </cell>
        </row>
        <row r="747">
          <cell r="A747" t="str">
            <v>ITHLD</v>
          </cell>
          <cell r="B747">
            <v>0</v>
          </cell>
        </row>
        <row r="748">
          <cell r="A748" t="str">
            <v>IWAL</v>
          </cell>
          <cell r="B748">
            <v>0</v>
          </cell>
        </row>
        <row r="749">
          <cell r="A749" t="str">
            <v>J</v>
          </cell>
          <cell r="B749">
            <v>0</v>
          </cell>
        </row>
        <row r="750">
          <cell r="A750" t="str">
            <v>JBFL</v>
          </cell>
          <cell r="B750">
            <v>0</v>
          </cell>
        </row>
        <row r="751">
          <cell r="A751" t="str">
            <v>JBLT</v>
          </cell>
          <cell r="B751">
            <v>0</v>
          </cell>
        </row>
        <row r="752">
          <cell r="A752" t="str">
            <v>JBTCW</v>
          </cell>
          <cell r="B752">
            <v>0</v>
          </cell>
        </row>
        <row r="753">
          <cell r="A753" t="str">
            <v>JPMP</v>
          </cell>
          <cell r="B753">
            <v>2</v>
          </cell>
        </row>
        <row r="754">
          <cell r="A754" t="str">
            <v>JSTS</v>
          </cell>
          <cell r="B754">
            <v>0</v>
          </cell>
        </row>
        <row r="755">
          <cell r="A755" t="str">
            <v>JTFN</v>
          </cell>
          <cell r="B755">
            <v>0</v>
          </cell>
        </row>
        <row r="756">
          <cell r="A756" t="str">
            <v>JYBR</v>
          </cell>
          <cell r="B756">
            <v>0</v>
          </cell>
        </row>
        <row r="757">
          <cell r="A757" t="str">
            <v>K</v>
          </cell>
          <cell r="B757">
            <v>0</v>
          </cell>
        </row>
        <row r="758">
          <cell r="A758" t="str">
            <v>KEPD</v>
          </cell>
          <cell r="B758">
            <v>27</v>
          </cell>
        </row>
        <row r="759">
          <cell r="A759" t="str">
            <v>KISK</v>
          </cell>
          <cell r="B759">
            <v>0</v>
          </cell>
        </row>
        <row r="760">
          <cell r="A760" t="str">
            <v>KYRP</v>
          </cell>
          <cell r="B760">
            <v>63</v>
          </cell>
        </row>
        <row r="761">
          <cell r="A761" t="str">
            <v>KYSB</v>
          </cell>
          <cell r="B761">
            <v>6</v>
          </cell>
        </row>
        <row r="762">
          <cell r="A762" t="str">
            <v>L</v>
          </cell>
          <cell r="B762">
            <v>0</v>
          </cell>
        </row>
        <row r="763">
          <cell r="A763" t="str">
            <v>LADR</v>
          </cell>
          <cell r="B763">
            <v>42</v>
          </cell>
        </row>
        <row r="764">
          <cell r="A764" t="str">
            <v>LAHSO</v>
          </cell>
          <cell r="B764">
            <v>0</v>
          </cell>
        </row>
        <row r="765">
          <cell r="A765" t="str">
            <v>LCPC</v>
          </cell>
          <cell r="B765">
            <v>0</v>
          </cell>
        </row>
        <row r="766">
          <cell r="A766" t="str">
            <v>LDBK</v>
          </cell>
          <cell r="B766">
            <v>3</v>
          </cell>
        </row>
        <row r="767">
          <cell r="A767" t="str">
            <v>LDS</v>
          </cell>
          <cell r="B767">
            <v>0</v>
          </cell>
        </row>
        <row r="768">
          <cell r="A768" t="str">
            <v>LDSW</v>
          </cell>
          <cell r="B768">
            <v>458</v>
          </cell>
        </row>
        <row r="769">
          <cell r="A769" t="str">
            <v>LEG</v>
          </cell>
          <cell r="B769">
            <v>0</v>
          </cell>
        </row>
        <row r="770">
          <cell r="A770" t="str">
            <v>LFIXT</v>
          </cell>
          <cell r="B770">
            <v>458</v>
          </cell>
        </row>
        <row r="771">
          <cell r="A771" t="str">
            <v>LFNS</v>
          </cell>
          <cell r="B771">
            <v>0</v>
          </cell>
        </row>
        <row r="772">
          <cell r="A772" t="str">
            <v>LFTC</v>
          </cell>
          <cell r="B772">
            <v>0</v>
          </cell>
        </row>
        <row r="773">
          <cell r="A773" t="str">
            <v>LGBRC</v>
          </cell>
          <cell r="B773">
            <v>0</v>
          </cell>
        </row>
        <row r="774">
          <cell r="A774" t="str">
            <v>LGHT</v>
          </cell>
          <cell r="B774">
            <v>0</v>
          </cell>
        </row>
        <row r="775">
          <cell r="A775" t="str">
            <v>LGRCDR</v>
          </cell>
          <cell r="B775">
            <v>93</v>
          </cell>
        </row>
        <row r="776">
          <cell r="A776" t="str">
            <v>LHPL</v>
          </cell>
          <cell r="B776">
            <v>7</v>
          </cell>
        </row>
        <row r="777">
          <cell r="A777" t="str">
            <v>LINR</v>
          </cell>
          <cell r="B777">
            <v>12740</v>
          </cell>
        </row>
        <row r="778">
          <cell r="A778" t="str">
            <v>LKDR</v>
          </cell>
          <cell r="B778">
            <v>0</v>
          </cell>
        </row>
        <row r="779">
          <cell r="A779" t="str">
            <v>LKSR</v>
          </cell>
          <cell r="B779">
            <v>0</v>
          </cell>
        </row>
        <row r="780">
          <cell r="A780" t="str">
            <v>LMCWRSF</v>
          </cell>
          <cell r="B780">
            <v>0</v>
          </cell>
        </row>
        <row r="781">
          <cell r="A781" t="str">
            <v>LNINT</v>
          </cell>
          <cell r="B781">
            <v>0</v>
          </cell>
        </row>
        <row r="782">
          <cell r="A782" t="str">
            <v>LNTRK</v>
          </cell>
          <cell r="B782">
            <v>0</v>
          </cell>
        </row>
        <row r="783">
          <cell r="A783" t="str">
            <v>LOCM</v>
          </cell>
          <cell r="B783">
            <v>0</v>
          </cell>
        </row>
        <row r="784">
          <cell r="A784" t="str">
            <v>LODO</v>
          </cell>
          <cell r="B784">
            <v>0</v>
          </cell>
        </row>
        <row r="785">
          <cell r="A785" t="str">
            <v>LOVR</v>
          </cell>
          <cell r="B785">
            <v>14</v>
          </cell>
        </row>
        <row r="786">
          <cell r="A786" t="str">
            <v>LPD</v>
          </cell>
          <cell r="B786">
            <v>0</v>
          </cell>
        </row>
        <row r="787">
          <cell r="A787" t="str">
            <v>LPDT</v>
          </cell>
          <cell r="B787">
            <v>208</v>
          </cell>
        </row>
        <row r="788">
          <cell r="A788" t="str">
            <v>LPRC</v>
          </cell>
          <cell r="B788">
            <v>89</v>
          </cell>
        </row>
        <row r="789">
          <cell r="A789" t="str">
            <v>LPTP</v>
          </cell>
          <cell r="B789">
            <v>103</v>
          </cell>
        </row>
        <row r="790">
          <cell r="A790" t="str">
            <v>LPVDE</v>
          </cell>
          <cell r="B790">
            <v>202</v>
          </cell>
        </row>
        <row r="791">
          <cell r="A791" t="str">
            <v>LSWCH</v>
          </cell>
          <cell r="B791">
            <v>0</v>
          </cell>
        </row>
        <row r="792">
          <cell r="A792" t="str">
            <v>LTAR</v>
          </cell>
          <cell r="B792">
            <v>0</v>
          </cell>
        </row>
        <row r="793">
          <cell r="A793" t="str">
            <v>LTCT</v>
          </cell>
          <cell r="B793">
            <v>0</v>
          </cell>
        </row>
        <row r="794">
          <cell r="A794" t="str">
            <v>LTNG</v>
          </cell>
          <cell r="B794">
            <v>0</v>
          </cell>
        </row>
        <row r="795">
          <cell r="A795" t="str">
            <v>LTNGS</v>
          </cell>
          <cell r="B795">
            <v>0</v>
          </cell>
        </row>
        <row r="796">
          <cell r="A796" t="str">
            <v>LTRBGPLT</v>
          </cell>
          <cell r="B796">
            <v>0</v>
          </cell>
        </row>
        <row r="797">
          <cell r="A797" t="str">
            <v>LTRBRBEAM</v>
          </cell>
          <cell r="B797">
            <v>0</v>
          </cell>
        </row>
        <row r="798">
          <cell r="A798" t="str">
            <v>LTRBRC</v>
          </cell>
          <cell r="B798">
            <v>0</v>
          </cell>
        </row>
        <row r="799">
          <cell r="A799" t="str">
            <v>LTSWH</v>
          </cell>
          <cell r="B799">
            <v>0</v>
          </cell>
        </row>
        <row r="800">
          <cell r="A800" t="str">
            <v>LUBOIL</v>
          </cell>
          <cell r="B800">
            <v>0</v>
          </cell>
        </row>
        <row r="801">
          <cell r="A801" t="str">
            <v>LUCSG</v>
          </cell>
          <cell r="B801">
            <v>8</v>
          </cell>
        </row>
        <row r="802">
          <cell r="A802" t="str">
            <v>LVB</v>
          </cell>
          <cell r="B802">
            <v>0</v>
          </cell>
        </row>
        <row r="803">
          <cell r="A803" t="str">
            <v>LVBRK</v>
          </cell>
          <cell r="B803">
            <v>54</v>
          </cell>
        </row>
        <row r="804">
          <cell r="A804" t="str">
            <v>LVDSW</v>
          </cell>
          <cell r="B804">
            <v>104</v>
          </cell>
        </row>
        <row r="805">
          <cell r="A805" t="str">
            <v>LVIN</v>
          </cell>
          <cell r="B805">
            <v>0</v>
          </cell>
        </row>
        <row r="806">
          <cell r="A806" t="str">
            <v>LVPL</v>
          </cell>
          <cell r="B806">
            <v>188</v>
          </cell>
        </row>
        <row r="807">
          <cell r="A807" t="str">
            <v>LVSG</v>
          </cell>
          <cell r="B807">
            <v>3</v>
          </cell>
        </row>
        <row r="808">
          <cell r="A808" t="str">
            <v>LVTR</v>
          </cell>
          <cell r="B808">
            <v>0</v>
          </cell>
        </row>
        <row r="809">
          <cell r="A809" t="str">
            <v>LVTS</v>
          </cell>
          <cell r="B809">
            <v>2</v>
          </cell>
        </row>
        <row r="810">
          <cell r="A810" t="str">
            <v>LWCO</v>
          </cell>
          <cell r="B810">
            <v>0</v>
          </cell>
        </row>
        <row r="811">
          <cell r="A811" t="str">
            <v>LWIND</v>
          </cell>
          <cell r="B811">
            <v>0</v>
          </cell>
        </row>
        <row r="812">
          <cell r="A812" t="str">
            <v>MACHN</v>
          </cell>
          <cell r="B812">
            <v>0</v>
          </cell>
        </row>
        <row r="813">
          <cell r="A813" t="str">
            <v>MACHR</v>
          </cell>
          <cell r="B813">
            <v>0</v>
          </cell>
        </row>
        <row r="814">
          <cell r="A814" t="str">
            <v>MAINPLTFM</v>
          </cell>
          <cell r="B814">
            <v>0</v>
          </cell>
        </row>
        <row r="815">
          <cell r="A815" t="str">
            <v>MALL</v>
          </cell>
          <cell r="B815">
            <v>0</v>
          </cell>
        </row>
        <row r="816">
          <cell r="A816" t="str">
            <v>MALS</v>
          </cell>
          <cell r="B816">
            <v>0</v>
          </cell>
        </row>
        <row r="817">
          <cell r="A817" t="str">
            <v>MATC</v>
          </cell>
          <cell r="B817">
            <v>2</v>
          </cell>
        </row>
        <row r="818">
          <cell r="A818" t="str">
            <v>MATS</v>
          </cell>
          <cell r="B818">
            <v>45</v>
          </cell>
        </row>
        <row r="819">
          <cell r="A819" t="str">
            <v>MAU</v>
          </cell>
          <cell r="B819">
            <v>0</v>
          </cell>
        </row>
        <row r="820">
          <cell r="A820" t="str">
            <v>MBR</v>
          </cell>
          <cell r="B820">
            <v>0</v>
          </cell>
        </row>
        <row r="821">
          <cell r="A821" t="str">
            <v>MCCR</v>
          </cell>
          <cell r="B821">
            <v>0</v>
          </cell>
        </row>
        <row r="822">
          <cell r="A822" t="str">
            <v>MCHL</v>
          </cell>
          <cell r="B822">
            <v>0</v>
          </cell>
        </row>
        <row r="823">
          <cell r="A823" t="str">
            <v>MCMBR</v>
          </cell>
          <cell r="B823">
            <v>0</v>
          </cell>
        </row>
        <row r="824">
          <cell r="A824" t="str">
            <v>MCOT</v>
          </cell>
          <cell r="B824">
            <v>0</v>
          </cell>
        </row>
        <row r="825">
          <cell r="A825" t="str">
            <v>MCPH</v>
          </cell>
          <cell r="B825">
            <v>97</v>
          </cell>
        </row>
        <row r="826">
          <cell r="A826" t="str">
            <v>MCPR</v>
          </cell>
          <cell r="B826">
            <v>0</v>
          </cell>
        </row>
        <row r="827">
          <cell r="A827" t="str">
            <v>MCTBR</v>
          </cell>
          <cell r="B827">
            <v>0</v>
          </cell>
        </row>
        <row r="828">
          <cell r="A828" t="str">
            <v>MCWD</v>
          </cell>
          <cell r="B828">
            <v>0</v>
          </cell>
        </row>
        <row r="829">
          <cell r="A829" t="str">
            <v>MCWV</v>
          </cell>
          <cell r="B829">
            <v>10</v>
          </cell>
        </row>
        <row r="830">
          <cell r="A830" t="str">
            <v>MDCLFC</v>
          </cell>
          <cell r="B830">
            <v>0</v>
          </cell>
        </row>
        <row r="831">
          <cell r="A831" t="str">
            <v>MDRN</v>
          </cell>
          <cell r="B831">
            <v>14</v>
          </cell>
        </row>
        <row r="832">
          <cell r="A832" t="str">
            <v>MDTC</v>
          </cell>
          <cell r="B832">
            <v>37</v>
          </cell>
        </row>
        <row r="833">
          <cell r="A833" t="str">
            <v>METR</v>
          </cell>
          <cell r="B833">
            <v>5</v>
          </cell>
        </row>
        <row r="834">
          <cell r="A834" t="str">
            <v>MFB</v>
          </cell>
          <cell r="B834">
            <v>0</v>
          </cell>
        </row>
        <row r="835">
          <cell r="A835" t="str">
            <v>MGLK</v>
          </cell>
          <cell r="B835">
            <v>0</v>
          </cell>
        </row>
        <row r="836">
          <cell r="A836" t="str">
            <v>MLDIS</v>
          </cell>
          <cell r="B836">
            <v>0</v>
          </cell>
        </row>
        <row r="837">
          <cell r="A837" t="str">
            <v>MLWK</v>
          </cell>
          <cell r="B837">
            <v>0</v>
          </cell>
        </row>
        <row r="838">
          <cell r="A838" t="str">
            <v>MMTR</v>
          </cell>
          <cell r="B838">
            <v>2</v>
          </cell>
        </row>
        <row r="839">
          <cell r="A839" t="str">
            <v>MNHL</v>
          </cell>
          <cell r="B839">
            <v>0</v>
          </cell>
        </row>
        <row r="840">
          <cell r="A840" t="str">
            <v>MNMD</v>
          </cell>
          <cell r="B840">
            <v>0</v>
          </cell>
        </row>
        <row r="841">
          <cell r="A841" t="str">
            <v>MNT</v>
          </cell>
          <cell r="B841">
            <v>0</v>
          </cell>
        </row>
        <row r="842">
          <cell r="A842" t="str">
            <v>MNTRD</v>
          </cell>
          <cell r="B842">
            <v>0</v>
          </cell>
        </row>
        <row r="843">
          <cell r="A843" t="str">
            <v>MNWL</v>
          </cell>
          <cell r="B843">
            <v>0</v>
          </cell>
        </row>
        <row r="844">
          <cell r="A844" t="str">
            <v>MODM</v>
          </cell>
          <cell r="B844">
            <v>1</v>
          </cell>
        </row>
        <row r="845">
          <cell r="A845" t="str">
            <v>MODU</v>
          </cell>
          <cell r="B845">
            <v>0</v>
          </cell>
        </row>
        <row r="846">
          <cell r="A846" t="str">
            <v>MONS</v>
          </cell>
          <cell r="B846">
            <v>8</v>
          </cell>
        </row>
        <row r="847">
          <cell r="A847" t="str">
            <v>MOSR</v>
          </cell>
          <cell r="B847">
            <v>83</v>
          </cell>
        </row>
        <row r="848">
          <cell r="A848" t="str">
            <v>MOTR</v>
          </cell>
          <cell r="B848">
            <v>0</v>
          </cell>
        </row>
        <row r="849">
          <cell r="A849" t="str">
            <v>MOV</v>
          </cell>
          <cell r="B849">
            <v>0</v>
          </cell>
        </row>
        <row r="850">
          <cell r="A850" t="str">
            <v>MPAS</v>
          </cell>
          <cell r="B850">
            <v>144</v>
          </cell>
        </row>
        <row r="851">
          <cell r="A851" t="str">
            <v>MPDE</v>
          </cell>
          <cell r="B851">
            <v>0</v>
          </cell>
        </row>
        <row r="852">
          <cell r="A852" t="str">
            <v>MPRV</v>
          </cell>
          <cell r="B852">
            <v>0</v>
          </cell>
        </row>
        <row r="853">
          <cell r="A853" t="str">
            <v>MRCH</v>
          </cell>
          <cell r="B853">
            <v>300</v>
          </cell>
        </row>
        <row r="854">
          <cell r="A854" t="str">
            <v>MSAM</v>
          </cell>
          <cell r="B854">
            <v>225</v>
          </cell>
        </row>
        <row r="855">
          <cell r="A855" t="str">
            <v>MSCP</v>
          </cell>
          <cell r="B855">
            <v>1</v>
          </cell>
        </row>
        <row r="856">
          <cell r="A856" t="str">
            <v>MSDE</v>
          </cell>
          <cell r="B856">
            <v>0</v>
          </cell>
        </row>
        <row r="857">
          <cell r="A857" t="str">
            <v>MTCTRP</v>
          </cell>
          <cell r="B857">
            <v>0</v>
          </cell>
        </row>
        <row r="858">
          <cell r="A858" t="str">
            <v>MTGT</v>
          </cell>
          <cell r="B858">
            <v>0</v>
          </cell>
        </row>
        <row r="859">
          <cell r="A859" t="str">
            <v>MTLX</v>
          </cell>
          <cell r="B859">
            <v>134</v>
          </cell>
        </row>
        <row r="860">
          <cell r="A860" t="str">
            <v>MTRC</v>
          </cell>
          <cell r="B860">
            <v>3</v>
          </cell>
        </row>
        <row r="861">
          <cell r="A861" t="str">
            <v>MTRDS</v>
          </cell>
          <cell r="B861">
            <v>0</v>
          </cell>
        </row>
        <row r="862">
          <cell r="A862" t="str">
            <v>MTST</v>
          </cell>
          <cell r="B862">
            <v>2</v>
          </cell>
        </row>
        <row r="863">
          <cell r="A863" t="str">
            <v>MTTMP</v>
          </cell>
          <cell r="B863">
            <v>0</v>
          </cell>
        </row>
        <row r="864">
          <cell r="A864" t="str">
            <v>MTVIB</v>
          </cell>
          <cell r="B864">
            <v>0</v>
          </cell>
        </row>
        <row r="865">
          <cell r="A865" t="str">
            <v>MTXCG</v>
          </cell>
          <cell r="B865">
            <v>0</v>
          </cell>
        </row>
        <row r="866">
          <cell r="A866" t="str">
            <v>MUWP</v>
          </cell>
          <cell r="B866">
            <v>0</v>
          </cell>
        </row>
        <row r="867">
          <cell r="A867" t="str">
            <v>MVCB</v>
          </cell>
          <cell r="B867">
            <v>0</v>
          </cell>
        </row>
        <row r="868">
          <cell r="A868" t="str">
            <v>MVFDCL</v>
          </cell>
          <cell r="B868">
            <v>0</v>
          </cell>
        </row>
        <row r="869">
          <cell r="A869" t="str">
            <v>MVFS</v>
          </cell>
          <cell r="B869">
            <v>7</v>
          </cell>
        </row>
        <row r="870">
          <cell r="A870" t="str">
            <v>MVPRC</v>
          </cell>
          <cell r="B870">
            <v>0</v>
          </cell>
        </row>
        <row r="871">
          <cell r="A871" t="str">
            <v>MVR</v>
          </cell>
          <cell r="B871">
            <v>0</v>
          </cell>
        </row>
        <row r="872">
          <cell r="A872" t="str">
            <v>MVRECT</v>
          </cell>
          <cell r="B872">
            <v>0</v>
          </cell>
        </row>
        <row r="873">
          <cell r="A873" t="str">
            <v>MVSDC</v>
          </cell>
          <cell r="B873">
            <v>0</v>
          </cell>
        </row>
        <row r="874">
          <cell r="A874" t="str">
            <v>MVSG</v>
          </cell>
          <cell r="B874">
            <v>2</v>
          </cell>
        </row>
        <row r="875">
          <cell r="A875" t="str">
            <v>MWDE</v>
          </cell>
          <cell r="B875">
            <v>0</v>
          </cell>
        </row>
        <row r="876">
          <cell r="A876" t="str">
            <v>MWKE</v>
          </cell>
          <cell r="B876">
            <v>0</v>
          </cell>
        </row>
        <row r="877">
          <cell r="A877" t="str">
            <v>MWKI</v>
          </cell>
          <cell r="B877">
            <v>0</v>
          </cell>
        </row>
        <row r="878">
          <cell r="A878" t="str">
            <v>MWSP</v>
          </cell>
          <cell r="B878">
            <v>0</v>
          </cell>
        </row>
        <row r="879">
          <cell r="A879" t="str">
            <v>NENM</v>
          </cell>
          <cell r="B879">
            <v>0</v>
          </cell>
        </row>
        <row r="880">
          <cell r="A880" t="str">
            <v>NENS</v>
          </cell>
          <cell r="B880">
            <v>0</v>
          </cell>
        </row>
        <row r="881">
          <cell r="A881" t="str">
            <v>NETS</v>
          </cell>
          <cell r="B881">
            <v>281</v>
          </cell>
        </row>
        <row r="882">
          <cell r="A882" t="str">
            <v>NEWR</v>
          </cell>
          <cell r="B882">
            <v>0</v>
          </cell>
        </row>
        <row r="883">
          <cell r="A883" t="str">
            <v>NISS</v>
          </cell>
          <cell r="B883">
            <v>0</v>
          </cell>
        </row>
        <row r="884">
          <cell r="A884" t="str">
            <v>NOPA</v>
          </cell>
          <cell r="B884">
            <v>0</v>
          </cell>
        </row>
        <row r="885">
          <cell r="A885" t="str">
            <v>NTSD</v>
          </cell>
          <cell r="B885">
            <v>0</v>
          </cell>
        </row>
        <row r="886">
          <cell r="A886" t="str">
            <v>NWPT</v>
          </cell>
          <cell r="B886">
            <v>0</v>
          </cell>
        </row>
        <row r="887">
          <cell r="A887" t="str">
            <v>OBST</v>
          </cell>
          <cell r="B887">
            <v>38</v>
          </cell>
        </row>
        <row r="888">
          <cell r="A888" t="str">
            <v>OCOLR</v>
          </cell>
          <cell r="B888">
            <v>0</v>
          </cell>
        </row>
        <row r="889">
          <cell r="A889" t="str">
            <v>ODAB</v>
          </cell>
          <cell r="B889">
            <v>0</v>
          </cell>
        </row>
        <row r="890">
          <cell r="A890" t="str">
            <v>ODALS</v>
          </cell>
          <cell r="B890">
            <v>0</v>
          </cell>
        </row>
        <row r="891">
          <cell r="A891" t="str">
            <v>OGFS</v>
          </cell>
          <cell r="B891">
            <v>0</v>
          </cell>
        </row>
        <row r="892">
          <cell r="A892" t="str">
            <v>OMNI</v>
          </cell>
          <cell r="B892">
            <v>0</v>
          </cell>
        </row>
        <row r="893">
          <cell r="A893" t="str">
            <v>OPDOP</v>
          </cell>
          <cell r="B893">
            <v>0</v>
          </cell>
        </row>
        <row r="894">
          <cell r="A894" t="str">
            <v>OREA</v>
          </cell>
          <cell r="B894">
            <v>0</v>
          </cell>
        </row>
        <row r="895">
          <cell r="A895" t="str">
            <v>OSCOP</v>
          </cell>
          <cell r="B895">
            <v>12</v>
          </cell>
        </row>
        <row r="896">
          <cell r="A896" t="str">
            <v>OTDKG</v>
          </cell>
          <cell r="B896">
            <v>0</v>
          </cell>
        </row>
        <row r="897">
          <cell r="A897" t="str">
            <v>OTDR</v>
          </cell>
          <cell r="B897">
            <v>0</v>
          </cell>
        </row>
        <row r="898">
          <cell r="A898" t="str">
            <v>OTFL</v>
          </cell>
          <cell r="B898">
            <v>0</v>
          </cell>
        </row>
        <row r="899">
          <cell r="A899" t="str">
            <v>OTRDK</v>
          </cell>
          <cell r="B899">
            <v>0</v>
          </cell>
        </row>
        <row r="900">
          <cell r="A900" t="str">
            <v>OVDR</v>
          </cell>
          <cell r="B900">
            <v>0</v>
          </cell>
        </row>
        <row r="901">
          <cell r="A901" t="str">
            <v>OWSP</v>
          </cell>
          <cell r="B901">
            <v>0</v>
          </cell>
        </row>
        <row r="902">
          <cell r="A902" t="str">
            <v>OWYA</v>
          </cell>
          <cell r="B902">
            <v>0</v>
          </cell>
        </row>
        <row r="903">
          <cell r="A903" t="str">
            <v>PAC</v>
          </cell>
          <cell r="B903">
            <v>3</v>
          </cell>
        </row>
        <row r="904">
          <cell r="A904" t="str">
            <v>PAD</v>
          </cell>
          <cell r="B904">
            <v>0</v>
          </cell>
        </row>
        <row r="905">
          <cell r="A905" t="str">
            <v>PADT</v>
          </cell>
          <cell r="B905">
            <v>6</v>
          </cell>
        </row>
        <row r="906">
          <cell r="A906" t="str">
            <v>PAHU</v>
          </cell>
          <cell r="B906">
            <v>0</v>
          </cell>
        </row>
        <row r="907">
          <cell r="A907" t="str">
            <v>PALT</v>
          </cell>
          <cell r="B907">
            <v>0</v>
          </cell>
        </row>
        <row r="908">
          <cell r="A908" t="str">
            <v>PANL</v>
          </cell>
          <cell r="B908">
            <v>0</v>
          </cell>
        </row>
        <row r="909">
          <cell r="A909" t="str">
            <v>PAPI</v>
          </cell>
          <cell r="B909">
            <v>0</v>
          </cell>
        </row>
        <row r="910">
          <cell r="A910" t="str">
            <v>PASR</v>
          </cell>
          <cell r="B910">
            <v>1</v>
          </cell>
        </row>
        <row r="911">
          <cell r="A911" t="str">
            <v>PAVR</v>
          </cell>
          <cell r="B911">
            <v>0</v>
          </cell>
        </row>
        <row r="912">
          <cell r="A912" t="str">
            <v>PBLK</v>
          </cell>
          <cell r="B912">
            <v>0</v>
          </cell>
        </row>
        <row r="913">
          <cell r="A913" t="str">
            <v>PBLL</v>
          </cell>
          <cell r="B913">
            <v>0</v>
          </cell>
        </row>
        <row r="914">
          <cell r="A914" t="str">
            <v>PBLN</v>
          </cell>
          <cell r="B914">
            <v>0</v>
          </cell>
        </row>
        <row r="915">
          <cell r="A915" t="str">
            <v>PBX</v>
          </cell>
          <cell r="B915">
            <v>71</v>
          </cell>
        </row>
        <row r="916">
          <cell r="A916" t="str">
            <v>PCAU</v>
          </cell>
          <cell r="B916">
            <v>0</v>
          </cell>
        </row>
        <row r="917">
          <cell r="A917" t="str">
            <v>PCBD</v>
          </cell>
          <cell r="B917">
            <v>0</v>
          </cell>
        </row>
        <row r="918">
          <cell r="A918" t="str">
            <v>PCBM</v>
          </cell>
          <cell r="B918">
            <v>0</v>
          </cell>
        </row>
        <row r="919">
          <cell r="A919" t="str">
            <v>PCELL</v>
          </cell>
          <cell r="B919">
            <v>0</v>
          </cell>
        </row>
        <row r="920">
          <cell r="A920" t="str">
            <v>PCFR</v>
          </cell>
          <cell r="B920">
            <v>10</v>
          </cell>
        </row>
        <row r="921">
          <cell r="A921" t="str">
            <v>PCLM</v>
          </cell>
          <cell r="B921">
            <v>0</v>
          </cell>
        </row>
        <row r="922">
          <cell r="A922" t="str">
            <v>PCT</v>
          </cell>
          <cell r="B922">
            <v>0</v>
          </cell>
        </row>
        <row r="923">
          <cell r="A923" t="str">
            <v>PCYS</v>
          </cell>
          <cell r="B923">
            <v>0</v>
          </cell>
        </row>
        <row r="924">
          <cell r="A924" t="str">
            <v>PDCNT</v>
          </cell>
          <cell r="B924">
            <v>0</v>
          </cell>
        </row>
        <row r="925">
          <cell r="A925" t="str">
            <v>PDST</v>
          </cell>
          <cell r="B925">
            <v>0</v>
          </cell>
        </row>
        <row r="926">
          <cell r="A926" t="str">
            <v>PEDD</v>
          </cell>
          <cell r="B926">
            <v>306</v>
          </cell>
        </row>
        <row r="927">
          <cell r="A927" t="str">
            <v>PEDDT</v>
          </cell>
          <cell r="B927">
            <v>0</v>
          </cell>
        </row>
        <row r="928">
          <cell r="A928" t="str">
            <v>PEDSHL</v>
          </cell>
          <cell r="B928">
            <v>330</v>
          </cell>
        </row>
        <row r="929">
          <cell r="A929" t="str">
            <v>PEDX</v>
          </cell>
          <cell r="B929">
            <v>0</v>
          </cell>
        </row>
        <row r="930">
          <cell r="A930" t="str">
            <v>PENBRG</v>
          </cell>
          <cell r="B930">
            <v>4</v>
          </cell>
        </row>
        <row r="931">
          <cell r="A931" t="str">
            <v>PEXT</v>
          </cell>
          <cell r="B931">
            <v>0</v>
          </cell>
        </row>
        <row r="932">
          <cell r="A932" t="str">
            <v>PFAN</v>
          </cell>
          <cell r="B932">
            <v>4</v>
          </cell>
        </row>
        <row r="933">
          <cell r="A933" t="str">
            <v>PHPC</v>
          </cell>
          <cell r="B933">
            <v>1</v>
          </cell>
        </row>
        <row r="934">
          <cell r="A934" t="str">
            <v>PHPL</v>
          </cell>
          <cell r="B934">
            <v>0</v>
          </cell>
        </row>
        <row r="935">
          <cell r="A935" t="str">
            <v>PID</v>
          </cell>
          <cell r="B935">
            <v>12</v>
          </cell>
        </row>
        <row r="936">
          <cell r="A936" t="str">
            <v>PIER</v>
          </cell>
          <cell r="B936">
            <v>83</v>
          </cell>
        </row>
        <row r="937">
          <cell r="A937" t="str">
            <v>PIERCLM</v>
          </cell>
          <cell r="B937">
            <v>0</v>
          </cell>
        </row>
        <row r="938">
          <cell r="A938" t="str">
            <v>PIERCP</v>
          </cell>
          <cell r="B938">
            <v>0</v>
          </cell>
        </row>
        <row r="939">
          <cell r="A939" t="str">
            <v>PIERCPBM</v>
          </cell>
          <cell r="B939">
            <v>0</v>
          </cell>
        </row>
        <row r="940">
          <cell r="A940" t="str">
            <v>PIERCWBR</v>
          </cell>
          <cell r="B940">
            <v>0</v>
          </cell>
        </row>
        <row r="941">
          <cell r="A941" t="str">
            <v>PIERFC</v>
          </cell>
          <cell r="B941">
            <v>0</v>
          </cell>
        </row>
        <row r="942">
          <cell r="A942" t="str">
            <v>PIERLXBRC</v>
          </cell>
          <cell r="B942">
            <v>0</v>
          </cell>
        </row>
        <row r="943">
          <cell r="A943" t="str">
            <v>PIERPH</v>
          </cell>
          <cell r="B943">
            <v>0</v>
          </cell>
        </row>
        <row r="944">
          <cell r="A944" t="str">
            <v>PIERRGWL</v>
          </cell>
          <cell r="B944">
            <v>0</v>
          </cell>
        </row>
        <row r="945">
          <cell r="A945" t="str">
            <v>PIERSTL</v>
          </cell>
          <cell r="B945">
            <v>0</v>
          </cell>
        </row>
        <row r="946">
          <cell r="A946" t="str">
            <v>PIERWL</v>
          </cell>
          <cell r="B946">
            <v>0</v>
          </cell>
        </row>
        <row r="947">
          <cell r="A947" t="str">
            <v>PILE</v>
          </cell>
          <cell r="B947">
            <v>0</v>
          </cell>
        </row>
        <row r="948">
          <cell r="A948" t="str">
            <v>PIPE</v>
          </cell>
          <cell r="B948">
            <v>7</v>
          </cell>
        </row>
        <row r="949">
          <cell r="A949" t="str">
            <v>PIT</v>
          </cell>
          <cell r="B949">
            <v>0</v>
          </cell>
        </row>
        <row r="950">
          <cell r="A950" t="str">
            <v>PITD</v>
          </cell>
          <cell r="B950">
            <v>0</v>
          </cell>
        </row>
        <row r="951">
          <cell r="A951" t="str">
            <v>PITL</v>
          </cell>
          <cell r="B951">
            <v>0</v>
          </cell>
        </row>
        <row r="952">
          <cell r="A952" t="str">
            <v>PITS</v>
          </cell>
          <cell r="B952">
            <v>0</v>
          </cell>
        </row>
        <row r="953">
          <cell r="A953" t="str">
            <v>PJTR</v>
          </cell>
          <cell r="B953">
            <v>8</v>
          </cell>
        </row>
        <row r="954">
          <cell r="A954" t="str">
            <v>PLANK</v>
          </cell>
          <cell r="B954">
            <v>0</v>
          </cell>
        </row>
        <row r="955">
          <cell r="A955" t="str">
            <v>PLC</v>
          </cell>
          <cell r="B955">
            <v>6</v>
          </cell>
        </row>
        <row r="956">
          <cell r="A956" t="str">
            <v>PLCAP</v>
          </cell>
          <cell r="B956">
            <v>0</v>
          </cell>
        </row>
        <row r="957">
          <cell r="A957" t="str">
            <v>PLCC</v>
          </cell>
          <cell r="B957">
            <v>0</v>
          </cell>
        </row>
        <row r="958">
          <cell r="A958" t="str">
            <v>PLCK</v>
          </cell>
          <cell r="B958">
            <v>0</v>
          </cell>
        </row>
        <row r="959">
          <cell r="A959" t="str">
            <v>PLDD</v>
          </cell>
          <cell r="B959">
            <v>0</v>
          </cell>
        </row>
        <row r="960">
          <cell r="A960" t="str">
            <v>PLLY</v>
          </cell>
          <cell r="B960">
            <v>0</v>
          </cell>
        </row>
        <row r="961">
          <cell r="A961" t="str">
            <v>PLLYD</v>
          </cell>
          <cell r="B961">
            <v>0</v>
          </cell>
        </row>
        <row r="962">
          <cell r="A962" t="str">
            <v>PLNTR</v>
          </cell>
          <cell r="B962">
            <v>0</v>
          </cell>
        </row>
        <row r="963">
          <cell r="A963" t="str">
            <v>PLST</v>
          </cell>
          <cell r="B963">
            <v>80</v>
          </cell>
        </row>
        <row r="964">
          <cell r="A964" t="str">
            <v>PLTBS</v>
          </cell>
          <cell r="B964">
            <v>0</v>
          </cell>
        </row>
        <row r="965">
          <cell r="A965" t="str">
            <v>PLTC</v>
          </cell>
          <cell r="B965">
            <v>0</v>
          </cell>
        </row>
        <row r="966">
          <cell r="A966" t="str">
            <v>PLTCR</v>
          </cell>
          <cell r="B966">
            <v>0</v>
          </cell>
        </row>
        <row r="967">
          <cell r="A967" t="str">
            <v>PLTD</v>
          </cell>
          <cell r="B967">
            <v>0</v>
          </cell>
        </row>
        <row r="968">
          <cell r="A968" t="str">
            <v>PLTF</v>
          </cell>
          <cell r="B968">
            <v>0</v>
          </cell>
        </row>
        <row r="969">
          <cell r="A969" t="str">
            <v>PLTFRG</v>
          </cell>
          <cell r="B969">
            <v>0</v>
          </cell>
        </row>
        <row r="970">
          <cell r="A970" t="str">
            <v>PLTLD</v>
          </cell>
          <cell r="B970">
            <v>0</v>
          </cell>
        </row>
        <row r="971">
          <cell r="A971" t="str">
            <v>PLTR</v>
          </cell>
          <cell r="B971">
            <v>0</v>
          </cell>
        </row>
        <row r="972">
          <cell r="A972" t="str">
            <v>PLTT</v>
          </cell>
          <cell r="B972">
            <v>0</v>
          </cell>
        </row>
        <row r="973">
          <cell r="A973" t="str">
            <v>PLTUD</v>
          </cell>
          <cell r="B973">
            <v>0</v>
          </cell>
        </row>
        <row r="974">
          <cell r="A974" t="str">
            <v>PLYR</v>
          </cell>
          <cell r="B974">
            <v>0</v>
          </cell>
        </row>
        <row r="975">
          <cell r="A975" t="str">
            <v>PODV</v>
          </cell>
          <cell r="B975">
            <v>0</v>
          </cell>
        </row>
        <row r="976">
          <cell r="A976" t="str">
            <v>POHP</v>
          </cell>
          <cell r="B976">
            <v>0</v>
          </cell>
        </row>
        <row r="977">
          <cell r="A977" t="str">
            <v>POST</v>
          </cell>
          <cell r="B977">
            <v>0</v>
          </cell>
        </row>
        <row r="978">
          <cell r="A978" t="str">
            <v>PPROT</v>
          </cell>
          <cell r="B978">
            <v>0</v>
          </cell>
        </row>
        <row r="979">
          <cell r="A979" t="str">
            <v>PPT</v>
          </cell>
          <cell r="B979">
            <v>0</v>
          </cell>
        </row>
        <row r="980">
          <cell r="A980" t="str">
            <v>PRAPT</v>
          </cell>
          <cell r="B980">
            <v>0</v>
          </cell>
        </row>
        <row r="981">
          <cell r="A981" t="str">
            <v>PRCS</v>
          </cell>
          <cell r="B981">
            <v>0</v>
          </cell>
        </row>
        <row r="982">
          <cell r="A982" t="str">
            <v>PRJRS</v>
          </cell>
          <cell r="B982">
            <v>0</v>
          </cell>
        </row>
        <row r="983">
          <cell r="A983" t="str">
            <v>PRKS</v>
          </cell>
          <cell r="B983">
            <v>0</v>
          </cell>
        </row>
        <row r="984">
          <cell r="A984" t="str">
            <v>PRMT</v>
          </cell>
          <cell r="B984">
            <v>0</v>
          </cell>
        </row>
        <row r="985">
          <cell r="A985" t="str">
            <v>PRNT</v>
          </cell>
          <cell r="B985">
            <v>0</v>
          </cell>
        </row>
        <row r="986">
          <cell r="A986" t="str">
            <v>PROC</v>
          </cell>
          <cell r="B986">
            <v>0</v>
          </cell>
        </row>
        <row r="987">
          <cell r="A987" t="str">
            <v>PRPN</v>
          </cell>
          <cell r="B987">
            <v>0</v>
          </cell>
        </row>
        <row r="988">
          <cell r="A988" t="str">
            <v>PRRG</v>
          </cell>
          <cell r="B988">
            <v>0</v>
          </cell>
        </row>
        <row r="989">
          <cell r="A989" t="str">
            <v>PSBB</v>
          </cell>
          <cell r="B989">
            <v>0</v>
          </cell>
        </row>
        <row r="990">
          <cell r="A990" t="str">
            <v>PSBTN</v>
          </cell>
          <cell r="B990">
            <v>0</v>
          </cell>
        </row>
        <row r="991">
          <cell r="A991" t="str">
            <v>PSGW</v>
          </cell>
          <cell r="B991">
            <v>18</v>
          </cell>
        </row>
        <row r="992">
          <cell r="A992" t="str">
            <v>PSH</v>
          </cell>
          <cell r="B992">
            <v>332</v>
          </cell>
        </row>
        <row r="993">
          <cell r="A993" t="str">
            <v>PSIR</v>
          </cell>
          <cell r="B993">
            <v>0</v>
          </cell>
        </row>
        <row r="994">
          <cell r="A994" t="str">
            <v>PSVLV</v>
          </cell>
          <cell r="B994">
            <v>0</v>
          </cell>
        </row>
        <row r="995">
          <cell r="A995" t="str">
            <v>PTAC</v>
          </cell>
          <cell r="B995">
            <v>1</v>
          </cell>
        </row>
        <row r="996">
          <cell r="A996" t="str">
            <v>PTEB</v>
          </cell>
          <cell r="B996">
            <v>4</v>
          </cell>
        </row>
        <row r="997">
          <cell r="A997" t="str">
            <v>PTEM</v>
          </cell>
          <cell r="B997">
            <v>0</v>
          </cell>
        </row>
        <row r="998">
          <cell r="A998" t="str">
            <v>PTEST</v>
          </cell>
          <cell r="B998">
            <v>0</v>
          </cell>
        </row>
        <row r="999">
          <cell r="A999" t="str">
            <v>PTEYE</v>
          </cell>
          <cell r="B999">
            <v>0</v>
          </cell>
        </row>
        <row r="1000">
          <cell r="A1000" t="str">
            <v>PTLE</v>
          </cell>
          <cell r="B1000">
            <v>0</v>
          </cell>
        </row>
        <row r="1001">
          <cell r="A1001" t="str">
            <v>PUMP</v>
          </cell>
          <cell r="B1001">
            <v>9</v>
          </cell>
        </row>
        <row r="1002">
          <cell r="A1002" t="str">
            <v>PVMT</v>
          </cell>
          <cell r="B1002">
            <v>27</v>
          </cell>
        </row>
        <row r="1003">
          <cell r="A1003" t="str">
            <v>PWBLK</v>
          </cell>
          <cell r="B1003">
            <v>0</v>
          </cell>
        </row>
        <row r="1004">
          <cell r="A1004" t="str">
            <v>PWCB</v>
          </cell>
          <cell r="B1004">
            <v>0</v>
          </cell>
        </row>
        <row r="1005">
          <cell r="A1005" t="str">
            <v>PWPL</v>
          </cell>
          <cell r="B1005">
            <v>0</v>
          </cell>
        </row>
        <row r="1006">
          <cell r="A1006" t="str">
            <v>PWRL</v>
          </cell>
          <cell r="B1006">
            <v>0</v>
          </cell>
        </row>
        <row r="1007">
          <cell r="A1007" t="str">
            <v>PWRM</v>
          </cell>
          <cell r="B1007">
            <v>17</v>
          </cell>
        </row>
        <row r="1008">
          <cell r="A1008" t="str">
            <v>PWSP</v>
          </cell>
          <cell r="B1008">
            <v>907</v>
          </cell>
        </row>
        <row r="1009">
          <cell r="A1009" t="str">
            <v>PWTB</v>
          </cell>
          <cell r="B1009">
            <v>0</v>
          </cell>
        </row>
        <row r="1010">
          <cell r="A1010" t="str">
            <v>RACK</v>
          </cell>
          <cell r="B1010">
            <v>1</v>
          </cell>
        </row>
        <row r="1011">
          <cell r="A1011" t="str">
            <v>RACS</v>
          </cell>
          <cell r="B1011">
            <v>39</v>
          </cell>
        </row>
        <row r="1012">
          <cell r="A1012" t="str">
            <v>RAD</v>
          </cell>
          <cell r="B1012">
            <v>0</v>
          </cell>
        </row>
        <row r="1013">
          <cell r="A1013" t="str">
            <v>RADIO</v>
          </cell>
          <cell r="B1013">
            <v>8012</v>
          </cell>
        </row>
        <row r="1014">
          <cell r="A1014" t="str">
            <v>RAF</v>
          </cell>
          <cell r="B1014">
            <v>1</v>
          </cell>
        </row>
        <row r="1015">
          <cell r="A1015" t="str">
            <v>RAIL</v>
          </cell>
          <cell r="B1015">
            <v>0</v>
          </cell>
        </row>
        <row r="1016">
          <cell r="A1016" t="str">
            <v>RAILSIG</v>
          </cell>
          <cell r="B1016">
            <v>0</v>
          </cell>
        </row>
        <row r="1017">
          <cell r="A1017" t="str">
            <v>RAMP</v>
          </cell>
          <cell r="B1017">
            <v>1</v>
          </cell>
        </row>
        <row r="1018">
          <cell r="A1018" t="str">
            <v>RAP</v>
          </cell>
          <cell r="B1018">
            <v>7</v>
          </cell>
        </row>
        <row r="1019">
          <cell r="A1019" t="str">
            <v>RAU</v>
          </cell>
          <cell r="B1019">
            <v>0</v>
          </cell>
        </row>
        <row r="1020">
          <cell r="A1020" t="str">
            <v>RAUN</v>
          </cell>
          <cell r="B1020">
            <v>4</v>
          </cell>
        </row>
        <row r="1021">
          <cell r="A1021" t="str">
            <v>RAVP</v>
          </cell>
          <cell r="B1021">
            <v>0</v>
          </cell>
        </row>
        <row r="1022">
          <cell r="A1022" t="str">
            <v>RCAB</v>
          </cell>
          <cell r="B1022">
            <v>0</v>
          </cell>
        </row>
        <row r="1023">
          <cell r="A1023" t="str">
            <v>RCBL</v>
          </cell>
          <cell r="B1023">
            <v>0</v>
          </cell>
        </row>
        <row r="1024">
          <cell r="A1024" t="str">
            <v>RCLL</v>
          </cell>
          <cell r="B1024">
            <v>0</v>
          </cell>
        </row>
        <row r="1025">
          <cell r="A1025" t="str">
            <v>RCSR</v>
          </cell>
          <cell r="B1025">
            <v>17</v>
          </cell>
        </row>
        <row r="1026">
          <cell r="A1026" t="str">
            <v>RCTR</v>
          </cell>
          <cell r="B1026">
            <v>0</v>
          </cell>
        </row>
        <row r="1027">
          <cell r="A1027" t="str">
            <v>RCTRC</v>
          </cell>
          <cell r="B1027">
            <v>60</v>
          </cell>
        </row>
        <row r="1028">
          <cell r="A1028" t="str">
            <v>RCVM</v>
          </cell>
          <cell r="B1028">
            <v>18</v>
          </cell>
        </row>
        <row r="1029">
          <cell r="A1029" t="str">
            <v>RCVR</v>
          </cell>
          <cell r="B1029">
            <v>30</v>
          </cell>
        </row>
        <row r="1030">
          <cell r="A1030" t="str">
            <v>RDET</v>
          </cell>
          <cell r="B1030">
            <v>0</v>
          </cell>
        </row>
        <row r="1031">
          <cell r="A1031" t="str">
            <v>RDRB</v>
          </cell>
          <cell r="B1031">
            <v>0</v>
          </cell>
        </row>
        <row r="1032">
          <cell r="A1032" t="str">
            <v>REBR</v>
          </cell>
          <cell r="B1032">
            <v>4</v>
          </cell>
        </row>
        <row r="1033">
          <cell r="A1033" t="str">
            <v>REC</v>
          </cell>
          <cell r="B1033">
            <v>0</v>
          </cell>
        </row>
        <row r="1034">
          <cell r="A1034" t="str">
            <v>RECT</v>
          </cell>
          <cell r="B1034">
            <v>0</v>
          </cell>
        </row>
        <row r="1035">
          <cell r="A1035" t="str">
            <v>REDH</v>
          </cell>
          <cell r="B1035">
            <v>0</v>
          </cell>
        </row>
        <row r="1036">
          <cell r="A1036" t="str">
            <v>REGPA</v>
          </cell>
          <cell r="B1036">
            <v>0</v>
          </cell>
        </row>
        <row r="1037">
          <cell r="A1037" t="str">
            <v>REIL</v>
          </cell>
          <cell r="B1037">
            <v>0</v>
          </cell>
        </row>
        <row r="1038">
          <cell r="A1038" t="str">
            <v>RELAY</v>
          </cell>
          <cell r="B1038">
            <v>0</v>
          </cell>
        </row>
        <row r="1039">
          <cell r="A1039" t="str">
            <v>REMCPLR</v>
          </cell>
          <cell r="B1039">
            <v>137</v>
          </cell>
        </row>
        <row r="1040">
          <cell r="A1040" t="str">
            <v>RETL</v>
          </cell>
          <cell r="B1040">
            <v>0</v>
          </cell>
        </row>
        <row r="1041">
          <cell r="A1041" t="str">
            <v>RFAN</v>
          </cell>
          <cell r="B1041">
            <v>0</v>
          </cell>
        </row>
        <row r="1042">
          <cell r="A1042" t="str">
            <v>RFCS</v>
          </cell>
          <cell r="B1042">
            <v>25</v>
          </cell>
        </row>
        <row r="1043">
          <cell r="A1043" t="str">
            <v>RFDK</v>
          </cell>
          <cell r="B1043">
            <v>0</v>
          </cell>
        </row>
        <row r="1044">
          <cell r="A1044" t="str">
            <v>RFLMK</v>
          </cell>
          <cell r="B1044">
            <v>285</v>
          </cell>
        </row>
        <row r="1045">
          <cell r="A1045" t="str">
            <v>RFMN</v>
          </cell>
          <cell r="B1045">
            <v>0</v>
          </cell>
        </row>
        <row r="1046">
          <cell r="A1046" t="str">
            <v>RFND</v>
          </cell>
          <cell r="B1046">
            <v>8</v>
          </cell>
        </row>
        <row r="1047">
          <cell r="A1047" t="str">
            <v>RFNG</v>
          </cell>
          <cell r="B1047">
            <v>0</v>
          </cell>
        </row>
        <row r="1048">
          <cell r="A1048" t="str">
            <v>RFPL</v>
          </cell>
          <cell r="B1048">
            <v>0</v>
          </cell>
        </row>
        <row r="1049">
          <cell r="A1049" t="str">
            <v>RFPMK</v>
          </cell>
          <cell r="B1049">
            <v>554</v>
          </cell>
        </row>
        <row r="1050">
          <cell r="A1050" t="str">
            <v>RFRLNG</v>
          </cell>
          <cell r="B1050">
            <v>0</v>
          </cell>
        </row>
        <row r="1051">
          <cell r="A1051" t="str">
            <v>RGLT</v>
          </cell>
          <cell r="B1051">
            <v>0</v>
          </cell>
        </row>
        <row r="1052">
          <cell r="A1052" t="str">
            <v>RGRD</v>
          </cell>
          <cell r="B1052">
            <v>0</v>
          </cell>
        </row>
        <row r="1053">
          <cell r="A1053" t="str">
            <v>RHCH</v>
          </cell>
          <cell r="B1053">
            <v>0</v>
          </cell>
        </row>
        <row r="1054">
          <cell r="A1054" t="str">
            <v>RHDP</v>
          </cell>
          <cell r="B1054">
            <v>0</v>
          </cell>
        </row>
        <row r="1055">
          <cell r="A1055" t="str">
            <v>RIB</v>
          </cell>
          <cell r="B1055">
            <v>0</v>
          </cell>
        </row>
        <row r="1056">
          <cell r="A1056" t="str">
            <v>RINS</v>
          </cell>
          <cell r="B1056">
            <v>0</v>
          </cell>
        </row>
        <row r="1057">
          <cell r="A1057" t="str">
            <v>RIOC</v>
          </cell>
          <cell r="B1057">
            <v>9</v>
          </cell>
        </row>
        <row r="1058">
          <cell r="A1058" t="str">
            <v>RJNT</v>
          </cell>
          <cell r="B1058">
            <v>0</v>
          </cell>
        </row>
        <row r="1059">
          <cell r="A1059" t="str">
            <v>RKFACE</v>
          </cell>
          <cell r="B1059">
            <v>0</v>
          </cell>
        </row>
        <row r="1060">
          <cell r="A1060" t="str">
            <v>RKMU</v>
          </cell>
          <cell r="B1060">
            <v>13</v>
          </cell>
        </row>
        <row r="1061">
          <cell r="A1061" t="str">
            <v>RKRBRG</v>
          </cell>
          <cell r="B1061">
            <v>224</v>
          </cell>
        </row>
        <row r="1062">
          <cell r="A1062" t="str">
            <v>RLC</v>
          </cell>
          <cell r="B1062">
            <v>0</v>
          </cell>
        </row>
        <row r="1063">
          <cell r="A1063" t="str">
            <v>RLMD</v>
          </cell>
          <cell r="B1063">
            <v>461</v>
          </cell>
        </row>
        <row r="1064">
          <cell r="A1064" t="str">
            <v>RLMT</v>
          </cell>
          <cell r="B1064">
            <v>1</v>
          </cell>
        </row>
        <row r="1065">
          <cell r="A1065" t="str">
            <v>RLNG</v>
          </cell>
          <cell r="B1065">
            <v>2</v>
          </cell>
        </row>
        <row r="1066">
          <cell r="A1066" t="str">
            <v>RLRDTCK</v>
          </cell>
          <cell r="B1066">
            <v>0</v>
          </cell>
        </row>
        <row r="1067">
          <cell r="A1067" t="str">
            <v>RLRGS</v>
          </cell>
          <cell r="B1067">
            <v>0</v>
          </cell>
        </row>
        <row r="1068">
          <cell r="A1068" t="str">
            <v>RLSD</v>
          </cell>
          <cell r="B1068">
            <v>0</v>
          </cell>
        </row>
        <row r="1069">
          <cell r="A1069" t="str">
            <v>RLST</v>
          </cell>
          <cell r="B1069">
            <v>6</v>
          </cell>
        </row>
        <row r="1070">
          <cell r="A1070" t="str">
            <v>RLYPL</v>
          </cell>
          <cell r="B1070">
            <v>19</v>
          </cell>
        </row>
        <row r="1071">
          <cell r="A1071" t="str">
            <v>RMEM</v>
          </cell>
          <cell r="B1071">
            <v>0</v>
          </cell>
        </row>
        <row r="1072">
          <cell r="A1072" t="str">
            <v>RMHT</v>
          </cell>
          <cell r="B1072">
            <v>0</v>
          </cell>
        </row>
        <row r="1073">
          <cell r="A1073" t="str">
            <v>RMVT</v>
          </cell>
          <cell r="B1073">
            <v>0</v>
          </cell>
        </row>
        <row r="1074">
          <cell r="A1074" t="str">
            <v>ROAD</v>
          </cell>
          <cell r="B1074">
            <v>16</v>
          </cell>
        </row>
        <row r="1075">
          <cell r="A1075" t="str">
            <v>ROLR</v>
          </cell>
          <cell r="B1075">
            <v>0</v>
          </cell>
        </row>
        <row r="1076">
          <cell r="A1076" t="str">
            <v>RPAHP</v>
          </cell>
          <cell r="B1076">
            <v>0</v>
          </cell>
        </row>
        <row r="1077">
          <cell r="A1077" t="str">
            <v>RPBR</v>
          </cell>
          <cell r="B1077">
            <v>0</v>
          </cell>
        </row>
        <row r="1078">
          <cell r="A1078" t="str">
            <v>RPFT</v>
          </cell>
          <cell r="B1078">
            <v>0</v>
          </cell>
        </row>
        <row r="1079">
          <cell r="A1079" t="str">
            <v>RPGP</v>
          </cell>
          <cell r="B1079">
            <v>0</v>
          </cell>
        </row>
        <row r="1080">
          <cell r="A1080" t="str">
            <v>RPMB</v>
          </cell>
          <cell r="B1080">
            <v>0</v>
          </cell>
        </row>
        <row r="1081">
          <cell r="A1081" t="str">
            <v>RPMF</v>
          </cell>
          <cell r="B1081">
            <v>0</v>
          </cell>
        </row>
        <row r="1082">
          <cell r="A1082" t="str">
            <v>RPMSH</v>
          </cell>
          <cell r="B1082">
            <v>0</v>
          </cell>
        </row>
        <row r="1083">
          <cell r="A1083" t="str">
            <v>RPRP</v>
          </cell>
          <cell r="B1083">
            <v>0</v>
          </cell>
        </row>
        <row r="1084">
          <cell r="A1084" t="str">
            <v>RPSP</v>
          </cell>
          <cell r="B1084">
            <v>0</v>
          </cell>
        </row>
        <row r="1085">
          <cell r="A1085" t="str">
            <v>RPTG</v>
          </cell>
          <cell r="B1085">
            <v>0</v>
          </cell>
        </row>
        <row r="1086">
          <cell r="A1086" t="str">
            <v>RPTR</v>
          </cell>
          <cell r="B1086">
            <v>238</v>
          </cell>
        </row>
        <row r="1087">
          <cell r="A1087" t="str">
            <v>RPTRV</v>
          </cell>
          <cell r="B1087">
            <v>0</v>
          </cell>
        </row>
        <row r="1088">
          <cell r="A1088" t="str">
            <v>RPTSP</v>
          </cell>
          <cell r="B1088">
            <v>0</v>
          </cell>
        </row>
        <row r="1089">
          <cell r="A1089" t="str">
            <v>RRFLSH</v>
          </cell>
          <cell r="B1089">
            <v>0</v>
          </cell>
        </row>
        <row r="1090">
          <cell r="A1090" t="str">
            <v>RRSG</v>
          </cell>
          <cell r="B1090">
            <v>0</v>
          </cell>
        </row>
        <row r="1091">
          <cell r="A1091" t="str">
            <v>RRSYS</v>
          </cell>
          <cell r="B1091">
            <v>0</v>
          </cell>
        </row>
        <row r="1092">
          <cell r="A1092" t="str">
            <v>RSBA</v>
          </cell>
          <cell r="B1092">
            <v>0</v>
          </cell>
        </row>
        <row r="1093">
          <cell r="A1093" t="str">
            <v>RSLB</v>
          </cell>
          <cell r="B1093">
            <v>0</v>
          </cell>
        </row>
        <row r="1094">
          <cell r="A1094" t="str">
            <v>RSNSR</v>
          </cell>
          <cell r="B1094">
            <v>0</v>
          </cell>
        </row>
        <row r="1095">
          <cell r="A1095" t="str">
            <v>RSRBEAM</v>
          </cell>
          <cell r="B1095">
            <v>0</v>
          </cell>
        </row>
        <row r="1096">
          <cell r="A1096" t="str">
            <v>RSTR</v>
          </cell>
          <cell r="B1096">
            <v>59</v>
          </cell>
        </row>
        <row r="1097">
          <cell r="A1097" t="str">
            <v>RTBR</v>
          </cell>
          <cell r="B1097">
            <v>0</v>
          </cell>
        </row>
        <row r="1098">
          <cell r="A1098" t="str">
            <v>RTDA</v>
          </cell>
          <cell r="B1098">
            <v>0</v>
          </cell>
        </row>
        <row r="1099">
          <cell r="A1099" t="str">
            <v>RTNK</v>
          </cell>
          <cell r="B1099">
            <v>0</v>
          </cell>
        </row>
        <row r="1100">
          <cell r="A1100" t="str">
            <v>RTRD</v>
          </cell>
          <cell r="B1100">
            <v>0</v>
          </cell>
        </row>
        <row r="1101">
          <cell r="A1101" t="str">
            <v>RTRK</v>
          </cell>
          <cell r="B1101">
            <v>0</v>
          </cell>
        </row>
        <row r="1102">
          <cell r="A1102" t="str">
            <v>RTRS</v>
          </cell>
          <cell r="B1102">
            <v>58</v>
          </cell>
        </row>
        <row r="1103">
          <cell r="A1103" t="str">
            <v>RTWL</v>
          </cell>
          <cell r="B1103">
            <v>0</v>
          </cell>
        </row>
        <row r="1104">
          <cell r="A1104" t="str">
            <v>RUDR</v>
          </cell>
          <cell r="B1104">
            <v>0</v>
          </cell>
        </row>
        <row r="1105">
          <cell r="A1105" t="str">
            <v>RVWS</v>
          </cell>
          <cell r="B1105">
            <v>0</v>
          </cell>
        </row>
        <row r="1106">
          <cell r="A1106" t="str">
            <v>RWAD</v>
          </cell>
          <cell r="B1106">
            <v>0</v>
          </cell>
        </row>
        <row r="1107">
          <cell r="A1107" t="str">
            <v>RWIS</v>
          </cell>
          <cell r="B1107">
            <v>0</v>
          </cell>
        </row>
        <row r="1108">
          <cell r="A1108" t="str">
            <v>RWSH</v>
          </cell>
          <cell r="B1108">
            <v>0</v>
          </cell>
        </row>
        <row r="1109">
          <cell r="A1109" t="str">
            <v>RWSL</v>
          </cell>
          <cell r="B1109">
            <v>0</v>
          </cell>
        </row>
        <row r="1110">
          <cell r="A1110" t="str">
            <v>RWSS</v>
          </cell>
          <cell r="B1110">
            <v>0</v>
          </cell>
        </row>
        <row r="1111">
          <cell r="A1111" t="str">
            <v>RWSTAT</v>
          </cell>
          <cell r="B1111">
            <v>0</v>
          </cell>
        </row>
        <row r="1112">
          <cell r="A1112" t="str">
            <v>RWY</v>
          </cell>
          <cell r="B1112">
            <v>0</v>
          </cell>
        </row>
        <row r="1113">
          <cell r="A1113" t="str">
            <v>SAF</v>
          </cell>
          <cell r="B1113">
            <v>2</v>
          </cell>
        </row>
        <row r="1114">
          <cell r="A1114" t="str">
            <v>SALS</v>
          </cell>
          <cell r="B1114">
            <v>0</v>
          </cell>
        </row>
        <row r="1115">
          <cell r="A1115" t="str">
            <v>SAN</v>
          </cell>
          <cell r="B1115">
            <v>12</v>
          </cell>
        </row>
        <row r="1116">
          <cell r="A1116" t="str">
            <v>SARM</v>
          </cell>
          <cell r="B1116">
            <v>0</v>
          </cell>
        </row>
        <row r="1117">
          <cell r="A1117" t="str">
            <v>SATP</v>
          </cell>
          <cell r="B1117">
            <v>20</v>
          </cell>
        </row>
        <row r="1118">
          <cell r="A1118" t="str">
            <v>SBEX</v>
          </cell>
          <cell r="B1118">
            <v>0</v>
          </cell>
        </row>
        <row r="1119">
          <cell r="A1119" t="str">
            <v>SBOIL</v>
          </cell>
          <cell r="B1119">
            <v>0</v>
          </cell>
        </row>
        <row r="1120">
          <cell r="A1120" t="str">
            <v>SBOX</v>
          </cell>
          <cell r="B1120">
            <v>0</v>
          </cell>
        </row>
        <row r="1121">
          <cell r="A1121" t="str">
            <v>SBSF</v>
          </cell>
          <cell r="B1121">
            <v>0</v>
          </cell>
        </row>
        <row r="1122">
          <cell r="A1122" t="str">
            <v>SBTHS</v>
          </cell>
          <cell r="B1122">
            <v>4</v>
          </cell>
        </row>
        <row r="1123">
          <cell r="A1123" t="str">
            <v>SBTU</v>
          </cell>
          <cell r="B1123">
            <v>0</v>
          </cell>
        </row>
        <row r="1124">
          <cell r="A1124" t="str">
            <v>SCAD</v>
          </cell>
          <cell r="B1124">
            <v>0</v>
          </cell>
        </row>
        <row r="1125">
          <cell r="A1125" t="str">
            <v>SCGFCIR</v>
          </cell>
          <cell r="B1125">
            <v>0</v>
          </cell>
        </row>
        <row r="1126">
          <cell r="A1126" t="str">
            <v>SCHG</v>
          </cell>
          <cell r="B1126">
            <v>11</v>
          </cell>
        </row>
        <row r="1127">
          <cell r="A1127" t="str">
            <v>SCNR</v>
          </cell>
          <cell r="B1127">
            <v>5</v>
          </cell>
        </row>
        <row r="1128">
          <cell r="A1128" t="str">
            <v>SCNTR</v>
          </cell>
          <cell r="B1128">
            <v>0</v>
          </cell>
        </row>
        <row r="1129">
          <cell r="A1129" t="str">
            <v>SCPR</v>
          </cell>
          <cell r="B1129">
            <v>0</v>
          </cell>
        </row>
        <row r="1130">
          <cell r="A1130" t="str">
            <v>SCTD</v>
          </cell>
          <cell r="B1130">
            <v>8</v>
          </cell>
        </row>
        <row r="1131">
          <cell r="A1131" t="str">
            <v>SCUCAGE</v>
          </cell>
          <cell r="B1131">
            <v>0</v>
          </cell>
        </row>
        <row r="1132">
          <cell r="A1132" t="str">
            <v>SDLRM</v>
          </cell>
          <cell r="B1132">
            <v>0</v>
          </cell>
        </row>
        <row r="1133">
          <cell r="A1133" t="str">
            <v>SDWK</v>
          </cell>
          <cell r="B1133">
            <v>17</v>
          </cell>
        </row>
        <row r="1134">
          <cell r="A1134" t="str">
            <v>SECDS</v>
          </cell>
          <cell r="B1134">
            <v>0</v>
          </cell>
        </row>
        <row r="1135">
          <cell r="A1135" t="str">
            <v>SEDG</v>
          </cell>
          <cell r="B1135">
            <v>0</v>
          </cell>
        </row>
        <row r="1136">
          <cell r="A1136" t="str">
            <v>SEGT</v>
          </cell>
          <cell r="B1136">
            <v>58</v>
          </cell>
        </row>
        <row r="1137">
          <cell r="A1137" t="str">
            <v>SEJP</v>
          </cell>
          <cell r="B1137">
            <v>0</v>
          </cell>
        </row>
        <row r="1138">
          <cell r="A1138" t="str">
            <v>SFDP</v>
          </cell>
          <cell r="B1138">
            <v>269</v>
          </cell>
        </row>
        <row r="1139">
          <cell r="A1139" t="str">
            <v>SFDR</v>
          </cell>
          <cell r="B1139">
            <v>0</v>
          </cell>
        </row>
        <row r="1140">
          <cell r="A1140" t="str">
            <v>SFL</v>
          </cell>
          <cell r="B1140">
            <v>0</v>
          </cell>
        </row>
        <row r="1141">
          <cell r="A1141" t="str">
            <v>SFRSH</v>
          </cell>
          <cell r="B1141">
            <v>0</v>
          </cell>
        </row>
        <row r="1142">
          <cell r="A1142" t="str">
            <v>SFRT</v>
          </cell>
          <cell r="B1142">
            <v>0</v>
          </cell>
        </row>
        <row r="1143">
          <cell r="A1143" t="str">
            <v>SFTD</v>
          </cell>
          <cell r="B1143">
            <v>0</v>
          </cell>
        </row>
        <row r="1144">
          <cell r="A1144" t="str">
            <v>SFTEC</v>
          </cell>
          <cell r="B1144">
            <v>0</v>
          </cell>
        </row>
        <row r="1145">
          <cell r="A1145" t="str">
            <v>SFTRG</v>
          </cell>
          <cell r="B1145">
            <v>0</v>
          </cell>
        </row>
        <row r="1146">
          <cell r="A1146" t="str">
            <v>SFTW</v>
          </cell>
          <cell r="B1146">
            <v>0</v>
          </cell>
        </row>
        <row r="1147">
          <cell r="A1147" t="str">
            <v>SFTYZ</v>
          </cell>
          <cell r="B1147">
            <v>0</v>
          </cell>
        </row>
        <row r="1148">
          <cell r="A1148" t="str">
            <v>SGCON</v>
          </cell>
          <cell r="B1148">
            <v>1</v>
          </cell>
        </row>
        <row r="1149">
          <cell r="A1149" t="str">
            <v>SGLZ</v>
          </cell>
          <cell r="B1149">
            <v>0</v>
          </cell>
        </row>
        <row r="1150">
          <cell r="A1150" t="str">
            <v>SGPN</v>
          </cell>
          <cell r="B1150">
            <v>30963</v>
          </cell>
        </row>
        <row r="1151">
          <cell r="A1151" t="str">
            <v>SHADE</v>
          </cell>
          <cell r="B1151">
            <v>0</v>
          </cell>
        </row>
        <row r="1152">
          <cell r="A1152" t="str">
            <v>SHAFT</v>
          </cell>
          <cell r="B1152">
            <v>0</v>
          </cell>
        </row>
        <row r="1153">
          <cell r="A1153" t="str">
            <v>SHLTR</v>
          </cell>
          <cell r="B1153">
            <v>0</v>
          </cell>
        </row>
        <row r="1154">
          <cell r="A1154" t="str">
            <v>SHPL</v>
          </cell>
          <cell r="B1154">
            <v>0</v>
          </cell>
        </row>
        <row r="1155">
          <cell r="A1155" t="str">
            <v>SHTM</v>
          </cell>
          <cell r="B1155">
            <v>0</v>
          </cell>
        </row>
        <row r="1156">
          <cell r="A1156" t="str">
            <v>SHTNG</v>
          </cell>
          <cell r="B1156">
            <v>0</v>
          </cell>
        </row>
        <row r="1157">
          <cell r="A1157" t="str">
            <v>SHTR</v>
          </cell>
          <cell r="B1157">
            <v>0</v>
          </cell>
        </row>
        <row r="1158">
          <cell r="A1158" t="str">
            <v>SHWR</v>
          </cell>
          <cell r="B1158">
            <v>0</v>
          </cell>
        </row>
        <row r="1159">
          <cell r="A1159" t="str">
            <v>SIDS</v>
          </cell>
          <cell r="B1159">
            <v>0</v>
          </cell>
        </row>
        <row r="1160">
          <cell r="A1160" t="str">
            <v>SIGN</v>
          </cell>
          <cell r="B1160">
            <v>0</v>
          </cell>
        </row>
        <row r="1161">
          <cell r="A1161" t="str">
            <v>SIGNAG</v>
          </cell>
          <cell r="B1161">
            <v>0</v>
          </cell>
        </row>
        <row r="1162">
          <cell r="A1162" t="str">
            <v>SIGNGRP</v>
          </cell>
          <cell r="B1162">
            <v>0</v>
          </cell>
        </row>
        <row r="1163">
          <cell r="A1163" t="str">
            <v>SINK</v>
          </cell>
          <cell r="B1163">
            <v>0</v>
          </cell>
        </row>
        <row r="1164">
          <cell r="A1164" t="str">
            <v>SIRN</v>
          </cell>
          <cell r="B1164">
            <v>0</v>
          </cell>
        </row>
        <row r="1165">
          <cell r="A1165" t="str">
            <v>SKLT</v>
          </cell>
          <cell r="B1165">
            <v>0</v>
          </cell>
        </row>
        <row r="1166">
          <cell r="A1166" t="str">
            <v>SKSW</v>
          </cell>
          <cell r="B1166">
            <v>0</v>
          </cell>
        </row>
        <row r="1167">
          <cell r="A1167" t="str">
            <v>SLCTT</v>
          </cell>
          <cell r="B1167">
            <v>0</v>
          </cell>
        </row>
        <row r="1168">
          <cell r="A1168" t="str">
            <v>SLDBRG</v>
          </cell>
          <cell r="B1168">
            <v>53</v>
          </cell>
        </row>
        <row r="1169">
          <cell r="A1169" t="str">
            <v>SLDG</v>
          </cell>
          <cell r="B1169">
            <v>0</v>
          </cell>
        </row>
        <row r="1170">
          <cell r="A1170" t="str">
            <v>SLGT</v>
          </cell>
          <cell r="B1170">
            <v>0</v>
          </cell>
        </row>
        <row r="1171">
          <cell r="A1171" t="str">
            <v>SLPT</v>
          </cell>
          <cell r="B1171">
            <v>0</v>
          </cell>
        </row>
        <row r="1172">
          <cell r="A1172" t="str">
            <v>SLSW</v>
          </cell>
          <cell r="B1172">
            <v>24</v>
          </cell>
        </row>
        <row r="1173">
          <cell r="A1173" t="str">
            <v>SLYR</v>
          </cell>
          <cell r="B1173">
            <v>0</v>
          </cell>
        </row>
        <row r="1174">
          <cell r="A1174" t="str">
            <v>SMBL</v>
          </cell>
          <cell r="B1174">
            <v>4578</v>
          </cell>
        </row>
        <row r="1175">
          <cell r="A1175" t="str">
            <v>SMDM</v>
          </cell>
          <cell r="B1175">
            <v>0</v>
          </cell>
        </row>
        <row r="1176">
          <cell r="A1176" t="str">
            <v>SMGM</v>
          </cell>
          <cell r="B1176">
            <v>0</v>
          </cell>
        </row>
        <row r="1177">
          <cell r="A1177" t="str">
            <v>SMHD</v>
          </cell>
          <cell r="B1177">
            <v>0</v>
          </cell>
        </row>
        <row r="1178">
          <cell r="A1178" t="str">
            <v>SMP</v>
          </cell>
          <cell r="B1178">
            <v>0</v>
          </cell>
        </row>
        <row r="1179">
          <cell r="A1179" t="str">
            <v>SMT</v>
          </cell>
          <cell r="B1179">
            <v>0</v>
          </cell>
        </row>
        <row r="1180">
          <cell r="A1180" t="str">
            <v>SMTR</v>
          </cell>
          <cell r="B1180">
            <v>0</v>
          </cell>
        </row>
        <row r="1181">
          <cell r="A1181" t="str">
            <v>SNCDT</v>
          </cell>
          <cell r="B1181">
            <v>0</v>
          </cell>
        </row>
        <row r="1182">
          <cell r="A1182" t="str">
            <v>SNCN</v>
          </cell>
          <cell r="B1182">
            <v>0</v>
          </cell>
        </row>
        <row r="1183">
          <cell r="A1183" t="str">
            <v>SNHD</v>
          </cell>
          <cell r="B1183">
            <v>0</v>
          </cell>
        </row>
        <row r="1184">
          <cell r="A1184" t="str">
            <v>SNSR</v>
          </cell>
          <cell r="B1184">
            <v>17</v>
          </cell>
        </row>
        <row r="1185">
          <cell r="A1185" t="str">
            <v>SNWR</v>
          </cell>
          <cell r="B1185">
            <v>24</v>
          </cell>
        </row>
        <row r="1186">
          <cell r="A1186" t="str">
            <v>SPAZR</v>
          </cell>
          <cell r="B1186">
            <v>0</v>
          </cell>
        </row>
        <row r="1187">
          <cell r="A1187" t="str">
            <v>SPBS</v>
          </cell>
          <cell r="B1187">
            <v>0</v>
          </cell>
        </row>
        <row r="1188">
          <cell r="A1188" t="str">
            <v>SPCBBRG</v>
          </cell>
          <cell r="B1188">
            <v>0</v>
          </cell>
        </row>
        <row r="1189">
          <cell r="A1189" t="str">
            <v>SPCH</v>
          </cell>
          <cell r="B1189">
            <v>0</v>
          </cell>
        </row>
        <row r="1190">
          <cell r="A1190" t="str">
            <v>SPCHR</v>
          </cell>
          <cell r="B1190">
            <v>0</v>
          </cell>
        </row>
        <row r="1191">
          <cell r="A1191" t="str">
            <v>SPCP</v>
          </cell>
          <cell r="B1191">
            <v>2</v>
          </cell>
        </row>
        <row r="1192">
          <cell r="A1192" t="str">
            <v>SPCV</v>
          </cell>
          <cell r="B1192">
            <v>0</v>
          </cell>
        </row>
        <row r="1193">
          <cell r="A1193" t="str">
            <v>SPDL</v>
          </cell>
          <cell r="B1193">
            <v>0</v>
          </cell>
        </row>
        <row r="1194">
          <cell r="A1194" t="str">
            <v>SPDM</v>
          </cell>
          <cell r="B1194">
            <v>0</v>
          </cell>
        </row>
        <row r="1195">
          <cell r="A1195" t="str">
            <v>SPDMC</v>
          </cell>
          <cell r="B1195">
            <v>0</v>
          </cell>
        </row>
        <row r="1196">
          <cell r="A1196" t="str">
            <v>SPDT</v>
          </cell>
          <cell r="B1196">
            <v>0</v>
          </cell>
        </row>
        <row r="1197">
          <cell r="A1197" t="str">
            <v>SPIN</v>
          </cell>
          <cell r="B1197">
            <v>4</v>
          </cell>
        </row>
        <row r="1198">
          <cell r="A1198" t="str">
            <v>SPIT</v>
          </cell>
          <cell r="B1198">
            <v>0</v>
          </cell>
        </row>
        <row r="1199">
          <cell r="A1199" t="str">
            <v>SPKR</v>
          </cell>
          <cell r="B1199">
            <v>146</v>
          </cell>
        </row>
        <row r="1200">
          <cell r="A1200" t="str">
            <v>SPLD</v>
          </cell>
          <cell r="B1200">
            <v>0</v>
          </cell>
        </row>
        <row r="1201">
          <cell r="A1201" t="str">
            <v>SPLDD</v>
          </cell>
          <cell r="B1201">
            <v>0</v>
          </cell>
        </row>
        <row r="1202">
          <cell r="A1202" t="str">
            <v>SPLDR</v>
          </cell>
          <cell r="B1202">
            <v>0</v>
          </cell>
        </row>
        <row r="1203">
          <cell r="A1203" t="str">
            <v>SPMP</v>
          </cell>
          <cell r="B1203">
            <v>0</v>
          </cell>
        </row>
        <row r="1204">
          <cell r="A1204" t="str">
            <v>SPNT</v>
          </cell>
          <cell r="B1204">
            <v>0</v>
          </cell>
        </row>
        <row r="1205">
          <cell r="A1205" t="str">
            <v>SPNZ</v>
          </cell>
          <cell r="B1205">
            <v>0</v>
          </cell>
        </row>
        <row r="1206">
          <cell r="A1206" t="str">
            <v>SPOL</v>
          </cell>
          <cell r="B1206">
            <v>0</v>
          </cell>
        </row>
        <row r="1207">
          <cell r="A1207" t="str">
            <v>SPPC</v>
          </cell>
          <cell r="B1207">
            <v>0</v>
          </cell>
        </row>
        <row r="1208">
          <cell r="A1208" t="str">
            <v>SPRC</v>
          </cell>
          <cell r="B1208">
            <v>3</v>
          </cell>
        </row>
        <row r="1209">
          <cell r="A1209" t="str">
            <v>SPRCPBEAM</v>
          </cell>
          <cell r="B1209">
            <v>0</v>
          </cell>
        </row>
        <row r="1210">
          <cell r="A1210" t="str">
            <v>SPRK</v>
          </cell>
          <cell r="B1210">
            <v>0</v>
          </cell>
        </row>
        <row r="1211">
          <cell r="A1211" t="str">
            <v>SPRR</v>
          </cell>
          <cell r="B1211">
            <v>0</v>
          </cell>
        </row>
        <row r="1212">
          <cell r="A1212" t="str">
            <v>SPRSTR</v>
          </cell>
          <cell r="B1212">
            <v>10</v>
          </cell>
        </row>
        <row r="1213">
          <cell r="A1213" t="str">
            <v>SPRT</v>
          </cell>
          <cell r="B1213">
            <v>0</v>
          </cell>
        </row>
        <row r="1214">
          <cell r="A1214" t="str">
            <v>SPTEM</v>
          </cell>
          <cell r="B1214">
            <v>0</v>
          </cell>
        </row>
        <row r="1215">
          <cell r="A1215" t="str">
            <v>SPTK</v>
          </cell>
          <cell r="B1215">
            <v>0</v>
          </cell>
        </row>
        <row r="1216">
          <cell r="A1216" t="str">
            <v>SPTR</v>
          </cell>
          <cell r="B1216">
            <v>45</v>
          </cell>
        </row>
        <row r="1217">
          <cell r="A1217" t="str">
            <v>SPUD</v>
          </cell>
          <cell r="B1217">
            <v>0</v>
          </cell>
        </row>
        <row r="1218">
          <cell r="A1218" t="str">
            <v>SPVMT</v>
          </cell>
          <cell r="B1218">
            <v>0</v>
          </cell>
        </row>
        <row r="1219">
          <cell r="A1219" t="str">
            <v>SRAC</v>
          </cell>
          <cell r="B1219">
            <v>45</v>
          </cell>
        </row>
        <row r="1220">
          <cell r="A1220" t="str">
            <v>SRAIL</v>
          </cell>
          <cell r="B1220">
            <v>0</v>
          </cell>
        </row>
        <row r="1221">
          <cell r="A1221" t="str">
            <v>SRCH</v>
          </cell>
          <cell r="B1221">
            <v>121</v>
          </cell>
        </row>
        <row r="1222">
          <cell r="A1222" t="str">
            <v>SRF</v>
          </cell>
          <cell r="B1222">
            <v>6</v>
          </cell>
        </row>
        <row r="1223">
          <cell r="A1223" t="str">
            <v>SRGS</v>
          </cell>
          <cell r="B1223">
            <v>3</v>
          </cell>
        </row>
        <row r="1224">
          <cell r="A1224" t="str">
            <v>SROD</v>
          </cell>
          <cell r="B1224">
            <v>0</v>
          </cell>
        </row>
        <row r="1225">
          <cell r="A1225" t="str">
            <v>SRSI</v>
          </cell>
          <cell r="B1225">
            <v>0</v>
          </cell>
        </row>
        <row r="1226">
          <cell r="A1226" t="str">
            <v>SRTM</v>
          </cell>
          <cell r="B1226">
            <v>0</v>
          </cell>
        </row>
        <row r="1227">
          <cell r="A1227" t="str">
            <v>SRVC</v>
          </cell>
          <cell r="B1227">
            <v>62</v>
          </cell>
        </row>
        <row r="1228">
          <cell r="A1228" t="str">
            <v>SRVR</v>
          </cell>
          <cell r="B1228">
            <v>39</v>
          </cell>
        </row>
        <row r="1229">
          <cell r="A1229" t="str">
            <v>SSCADA</v>
          </cell>
          <cell r="B1229">
            <v>0</v>
          </cell>
        </row>
        <row r="1230">
          <cell r="A1230" t="str">
            <v>SSCN</v>
          </cell>
          <cell r="B1230">
            <v>0</v>
          </cell>
        </row>
        <row r="1231">
          <cell r="A1231" t="str">
            <v>SSCR</v>
          </cell>
          <cell r="B1231">
            <v>14</v>
          </cell>
        </row>
        <row r="1232">
          <cell r="A1232" t="str">
            <v>SSHT</v>
          </cell>
          <cell r="B1232">
            <v>0</v>
          </cell>
        </row>
        <row r="1233">
          <cell r="A1233" t="str">
            <v>SSPDR</v>
          </cell>
          <cell r="B1233">
            <v>1</v>
          </cell>
        </row>
        <row r="1234">
          <cell r="A1234" t="str">
            <v>SSPN</v>
          </cell>
          <cell r="B1234">
            <v>0</v>
          </cell>
        </row>
        <row r="1235">
          <cell r="A1235" t="str">
            <v>SSR</v>
          </cell>
          <cell r="B1235">
            <v>1</v>
          </cell>
        </row>
        <row r="1236">
          <cell r="A1236" t="str">
            <v>SSST</v>
          </cell>
          <cell r="B1236">
            <v>0</v>
          </cell>
        </row>
        <row r="1237">
          <cell r="A1237" t="str">
            <v>SSTDB</v>
          </cell>
          <cell r="B1237">
            <v>0</v>
          </cell>
        </row>
        <row r="1238">
          <cell r="A1238" t="str">
            <v>SSTK</v>
          </cell>
          <cell r="B1238">
            <v>0</v>
          </cell>
        </row>
        <row r="1239">
          <cell r="A1239" t="str">
            <v>SSTN</v>
          </cell>
          <cell r="B1239">
            <v>15</v>
          </cell>
        </row>
        <row r="1240">
          <cell r="A1240" t="str">
            <v>SSYS</v>
          </cell>
          <cell r="B1240">
            <v>0</v>
          </cell>
        </row>
        <row r="1241">
          <cell r="A1241" t="str">
            <v>STATR</v>
          </cell>
          <cell r="B1241">
            <v>0</v>
          </cell>
        </row>
        <row r="1242">
          <cell r="A1242" t="str">
            <v>STBPO</v>
          </cell>
          <cell r="B1242">
            <v>0</v>
          </cell>
        </row>
        <row r="1243">
          <cell r="A1243" t="str">
            <v>STBR</v>
          </cell>
          <cell r="B1243">
            <v>0</v>
          </cell>
        </row>
        <row r="1244">
          <cell r="A1244" t="str">
            <v>STCS</v>
          </cell>
          <cell r="B1244">
            <v>1</v>
          </cell>
        </row>
        <row r="1245">
          <cell r="A1245" t="str">
            <v>STDP</v>
          </cell>
          <cell r="B1245">
            <v>77</v>
          </cell>
        </row>
        <row r="1246">
          <cell r="A1246" t="str">
            <v>STEP</v>
          </cell>
          <cell r="B1246">
            <v>0</v>
          </cell>
        </row>
        <row r="1247">
          <cell r="A1247" t="str">
            <v>STFR</v>
          </cell>
          <cell r="B1247">
            <v>0</v>
          </cell>
        </row>
        <row r="1248">
          <cell r="A1248" t="str">
            <v>STGC</v>
          </cell>
          <cell r="B1248">
            <v>0</v>
          </cell>
        </row>
        <row r="1249">
          <cell r="A1249" t="str">
            <v>STGN</v>
          </cell>
          <cell r="B1249">
            <v>0</v>
          </cell>
        </row>
        <row r="1250">
          <cell r="A1250" t="str">
            <v>STGS</v>
          </cell>
          <cell r="B1250">
            <v>0</v>
          </cell>
        </row>
        <row r="1251">
          <cell r="A1251" t="str">
            <v>STIE</v>
          </cell>
          <cell r="B1251">
            <v>0</v>
          </cell>
        </row>
        <row r="1252">
          <cell r="A1252" t="str">
            <v>STIN</v>
          </cell>
          <cell r="B1252">
            <v>0</v>
          </cell>
        </row>
        <row r="1253">
          <cell r="A1253" t="str">
            <v>STNK</v>
          </cell>
          <cell r="B1253">
            <v>0</v>
          </cell>
        </row>
        <row r="1254">
          <cell r="A1254" t="str">
            <v>STOR</v>
          </cell>
          <cell r="B1254">
            <v>0</v>
          </cell>
        </row>
        <row r="1255">
          <cell r="A1255" t="str">
            <v>STPN</v>
          </cell>
          <cell r="B1255">
            <v>0</v>
          </cell>
        </row>
        <row r="1256">
          <cell r="A1256" t="str">
            <v>STPPT</v>
          </cell>
          <cell r="B1256">
            <v>0</v>
          </cell>
        </row>
        <row r="1257">
          <cell r="A1257" t="str">
            <v>STRB</v>
          </cell>
          <cell r="B1257">
            <v>81</v>
          </cell>
        </row>
        <row r="1258">
          <cell r="A1258" t="str">
            <v>STRCS</v>
          </cell>
          <cell r="B1258">
            <v>0</v>
          </cell>
        </row>
        <row r="1259">
          <cell r="A1259" t="str">
            <v>STRCSRG</v>
          </cell>
          <cell r="B1259">
            <v>0</v>
          </cell>
        </row>
        <row r="1260">
          <cell r="A1260" t="str">
            <v>STRD</v>
          </cell>
          <cell r="B1260">
            <v>0</v>
          </cell>
        </row>
        <row r="1261">
          <cell r="A1261" t="str">
            <v>STRDDIABRC</v>
          </cell>
          <cell r="B1261">
            <v>0</v>
          </cell>
        </row>
        <row r="1262">
          <cell r="A1262" t="str">
            <v>STRDEBR</v>
          </cell>
          <cell r="B1262">
            <v>0</v>
          </cell>
        </row>
        <row r="1263">
          <cell r="A1263" t="str">
            <v>STRDSHO</v>
          </cell>
          <cell r="B1263">
            <v>0</v>
          </cell>
        </row>
        <row r="1264">
          <cell r="A1264" t="str">
            <v>STRG</v>
          </cell>
          <cell r="B1264">
            <v>0</v>
          </cell>
        </row>
        <row r="1265">
          <cell r="A1265" t="str">
            <v>STRGBMSN</v>
          </cell>
          <cell r="B1265">
            <v>0</v>
          </cell>
        </row>
        <row r="1266">
          <cell r="A1266" t="str">
            <v>STRGBRG</v>
          </cell>
          <cell r="B1266">
            <v>0</v>
          </cell>
        </row>
        <row r="1267">
          <cell r="A1267" t="str">
            <v>STRN</v>
          </cell>
          <cell r="B1267">
            <v>1</v>
          </cell>
        </row>
        <row r="1268">
          <cell r="A1268" t="str">
            <v>STRS</v>
          </cell>
          <cell r="B1268">
            <v>0</v>
          </cell>
        </row>
        <row r="1269">
          <cell r="A1269" t="str">
            <v>STRSECFLRB</v>
          </cell>
          <cell r="B1269">
            <v>0</v>
          </cell>
        </row>
        <row r="1270">
          <cell r="A1270" t="str">
            <v>STRSUP</v>
          </cell>
          <cell r="B1270">
            <v>0</v>
          </cell>
        </row>
        <row r="1271">
          <cell r="A1271" t="str">
            <v>STRT</v>
          </cell>
          <cell r="B1271">
            <v>6</v>
          </cell>
        </row>
        <row r="1272">
          <cell r="A1272" t="str">
            <v>STRUT</v>
          </cell>
          <cell r="B1272">
            <v>0</v>
          </cell>
        </row>
        <row r="1273">
          <cell r="A1273" t="str">
            <v>STST</v>
          </cell>
          <cell r="B1273">
            <v>0</v>
          </cell>
        </row>
        <row r="1274">
          <cell r="A1274" t="str">
            <v>STSW</v>
          </cell>
          <cell r="B1274">
            <v>0</v>
          </cell>
        </row>
        <row r="1275">
          <cell r="A1275" t="str">
            <v>STTR</v>
          </cell>
          <cell r="B1275">
            <v>0</v>
          </cell>
        </row>
        <row r="1276">
          <cell r="A1276" t="str">
            <v>STUDS</v>
          </cell>
          <cell r="B1276">
            <v>0</v>
          </cell>
        </row>
        <row r="1277">
          <cell r="A1277" t="str">
            <v>STWY</v>
          </cell>
          <cell r="B1277">
            <v>14</v>
          </cell>
        </row>
        <row r="1278">
          <cell r="A1278" t="str">
            <v>SUBP</v>
          </cell>
          <cell r="B1278">
            <v>0</v>
          </cell>
        </row>
        <row r="1279">
          <cell r="A1279" t="str">
            <v>SUPS</v>
          </cell>
          <cell r="B1279">
            <v>0</v>
          </cell>
        </row>
        <row r="1280">
          <cell r="A1280" t="str">
            <v>SUPSYS</v>
          </cell>
          <cell r="B1280">
            <v>6</v>
          </cell>
        </row>
        <row r="1281">
          <cell r="A1281" t="str">
            <v>SUSW</v>
          </cell>
          <cell r="B1281">
            <v>32</v>
          </cell>
        </row>
        <row r="1282">
          <cell r="A1282" t="str">
            <v>SVGP</v>
          </cell>
          <cell r="B1282">
            <v>0</v>
          </cell>
        </row>
        <row r="1283">
          <cell r="A1283" t="str">
            <v>SVPV</v>
          </cell>
          <cell r="B1283">
            <v>4</v>
          </cell>
        </row>
        <row r="1284">
          <cell r="A1284" t="str">
            <v>SVRK</v>
          </cell>
          <cell r="B1284">
            <v>3</v>
          </cell>
        </row>
        <row r="1285">
          <cell r="A1285" t="str">
            <v>SWCH</v>
          </cell>
          <cell r="B1285">
            <v>172</v>
          </cell>
        </row>
        <row r="1286">
          <cell r="A1286" t="str">
            <v>SWG</v>
          </cell>
          <cell r="B1286">
            <v>0</v>
          </cell>
        </row>
        <row r="1287">
          <cell r="A1287" t="str">
            <v>SWLE</v>
          </cell>
          <cell r="B1287">
            <v>0</v>
          </cell>
        </row>
        <row r="1288">
          <cell r="A1288" t="str">
            <v>SWPIER</v>
          </cell>
          <cell r="B1288">
            <v>0</v>
          </cell>
        </row>
        <row r="1289">
          <cell r="A1289" t="str">
            <v>SWPIERFC</v>
          </cell>
          <cell r="B1289">
            <v>0</v>
          </cell>
        </row>
        <row r="1290">
          <cell r="A1290" t="str">
            <v>SWPRGWL</v>
          </cell>
          <cell r="B1290">
            <v>0</v>
          </cell>
        </row>
        <row r="1291">
          <cell r="A1291" t="str">
            <v>SWTSP</v>
          </cell>
          <cell r="B1291">
            <v>49</v>
          </cell>
        </row>
        <row r="1292">
          <cell r="A1292" t="str">
            <v>SWTU</v>
          </cell>
          <cell r="B1292">
            <v>0</v>
          </cell>
        </row>
        <row r="1293">
          <cell r="A1293" t="str">
            <v>TANK</v>
          </cell>
          <cell r="B1293">
            <v>30</v>
          </cell>
        </row>
        <row r="1294">
          <cell r="A1294" t="str">
            <v>TAU</v>
          </cell>
          <cell r="B1294">
            <v>0</v>
          </cell>
        </row>
        <row r="1295">
          <cell r="A1295" t="str">
            <v>TBL</v>
          </cell>
          <cell r="B1295">
            <v>0</v>
          </cell>
        </row>
        <row r="1296">
          <cell r="A1296" t="str">
            <v>TBLT</v>
          </cell>
          <cell r="B1296">
            <v>15</v>
          </cell>
        </row>
        <row r="1297">
          <cell r="A1297" t="str">
            <v>TBTH</v>
          </cell>
          <cell r="B1297">
            <v>0</v>
          </cell>
        </row>
        <row r="1298">
          <cell r="A1298" t="str">
            <v>TCBL</v>
          </cell>
          <cell r="B1298">
            <v>0</v>
          </cell>
        </row>
        <row r="1299">
          <cell r="A1299" t="str">
            <v>TCHD</v>
          </cell>
          <cell r="B1299">
            <v>0</v>
          </cell>
        </row>
        <row r="1300">
          <cell r="A1300" t="str">
            <v>TCHS</v>
          </cell>
          <cell r="B1300">
            <v>11</v>
          </cell>
        </row>
        <row r="1301">
          <cell r="A1301" t="str">
            <v>TCLCK</v>
          </cell>
          <cell r="B1301">
            <v>0</v>
          </cell>
        </row>
        <row r="1302">
          <cell r="A1302" t="str">
            <v>TCLL</v>
          </cell>
          <cell r="B1302">
            <v>0</v>
          </cell>
        </row>
        <row r="1303">
          <cell r="A1303" t="str">
            <v>TCMR</v>
          </cell>
          <cell r="B1303">
            <v>0</v>
          </cell>
        </row>
        <row r="1304">
          <cell r="A1304" t="str">
            <v>TCPH</v>
          </cell>
          <cell r="B1304">
            <v>0</v>
          </cell>
        </row>
        <row r="1305">
          <cell r="A1305" t="str">
            <v>TCPL</v>
          </cell>
          <cell r="B1305">
            <v>0</v>
          </cell>
        </row>
        <row r="1306">
          <cell r="A1306" t="str">
            <v>TCR</v>
          </cell>
          <cell r="B1306">
            <v>0</v>
          </cell>
        </row>
        <row r="1307">
          <cell r="A1307" t="str">
            <v>TCRS</v>
          </cell>
          <cell r="B1307">
            <v>0</v>
          </cell>
        </row>
        <row r="1308">
          <cell r="A1308" t="str">
            <v>TCTS</v>
          </cell>
          <cell r="B1308">
            <v>0</v>
          </cell>
        </row>
        <row r="1309">
          <cell r="A1309" t="str">
            <v>TCVR</v>
          </cell>
          <cell r="B1309">
            <v>9</v>
          </cell>
        </row>
        <row r="1310">
          <cell r="A1310" t="str">
            <v>TDGN</v>
          </cell>
          <cell r="B1310">
            <v>0</v>
          </cell>
        </row>
        <row r="1311">
          <cell r="A1311" t="str">
            <v>TDRS</v>
          </cell>
          <cell r="B1311">
            <v>0</v>
          </cell>
        </row>
        <row r="1312">
          <cell r="A1312" t="str">
            <v>TDZL</v>
          </cell>
          <cell r="B1312">
            <v>0</v>
          </cell>
        </row>
        <row r="1313">
          <cell r="A1313" t="str">
            <v>TESTR</v>
          </cell>
          <cell r="B1313">
            <v>1</v>
          </cell>
        </row>
        <row r="1314">
          <cell r="A1314" t="str">
            <v>THHD</v>
          </cell>
          <cell r="B1314">
            <v>0</v>
          </cell>
        </row>
        <row r="1315">
          <cell r="A1315" t="str">
            <v>THSTS</v>
          </cell>
          <cell r="B1315">
            <v>0</v>
          </cell>
        </row>
        <row r="1316">
          <cell r="A1316" t="str">
            <v>TIBK</v>
          </cell>
          <cell r="B1316">
            <v>0</v>
          </cell>
        </row>
        <row r="1317">
          <cell r="A1317" t="str">
            <v>TIES</v>
          </cell>
          <cell r="B1317">
            <v>0</v>
          </cell>
        </row>
        <row r="1318">
          <cell r="A1318" t="str">
            <v>TIIMS</v>
          </cell>
          <cell r="B1318">
            <v>3</v>
          </cell>
        </row>
        <row r="1319">
          <cell r="A1319" t="str">
            <v>TIROD</v>
          </cell>
          <cell r="B1319">
            <v>0</v>
          </cell>
        </row>
        <row r="1320">
          <cell r="A1320" t="str">
            <v>TKHT</v>
          </cell>
          <cell r="B1320">
            <v>0</v>
          </cell>
        </row>
        <row r="1321">
          <cell r="A1321" t="str">
            <v>TKMS</v>
          </cell>
          <cell r="B1321">
            <v>0</v>
          </cell>
        </row>
        <row r="1322">
          <cell r="A1322" t="str">
            <v>TLET</v>
          </cell>
          <cell r="B1322">
            <v>0</v>
          </cell>
        </row>
        <row r="1323">
          <cell r="A1323" t="str">
            <v>TLGBRC</v>
          </cell>
          <cell r="B1323">
            <v>0</v>
          </cell>
        </row>
        <row r="1324">
          <cell r="A1324" t="str">
            <v>TLIF</v>
          </cell>
          <cell r="B1324">
            <v>4</v>
          </cell>
        </row>
        <row r="1325">
          <cell r="A1325" t="str">
            <v>TLRBRC</v>
          </cell>
          <cell r="B1325">
            <v>0</v>
          </cell>
        </row>
        <row r="1326">
          <cell r="A1326" t="str">
            <v>TMBR</v>
          </cell>
          <cell r="B1326">
            <v>0</v>
          </cell>
        </row>
        <row r="1327">
          <cell r="A1327" t="str">
            <v>TMC</v>
          </cell>
          <cell r="B1327">
            <v>0</v>
          </cell>
        </row>
        <row r="1328">
          <cell r="A1328" t="str">
            <v>TMPS</v>
          </cell>
          <cell r="B1328">
            <v>0</v>
          </cell>
        </row>
        <row r="1329">
          <cell r="A1329" t="str">
            <v>TMTR</v>
          </cell>
          <cell r="B1329">
            <v>33</v>
          </cell>
        </row>
        <row r="1330">
          <cell r="A1330" t="str">
            <v>TNLWALL</v>
          </cell>
          <cell r="B1330">
            <v>0</v>
          </cell>
        </row>
        <row r="1331">
          <cell r="A1331" t="str">
            <v>TNST</v>
          </cell>
          <cell r="B1331">
            <v>0</v>
          </cell>
        </row>
        <row r="1332">
          <cell r="A1332" t="str">
            <v>TOARCH</v>
          </cell>
          <cell r="B1332">
            <v>0</v>
          </cell>
        </row>
        <row r="1333">
          <cell r="A1333" t="str">
            <v>TOFLSLB</v>
          </cell>
          <cell r="B1333">
            <v>0</v>
          </cell>
        </row>
        <row r="1334">
          <cell r="A1334" t="str">
            <v>TPCH</v>
          </cell>
          <cell r="B1334">
            <v>0</v>
          </cell>
        </row>
        <row r="1335">
          <cell r="A1335" t="str">
            <v>TPILE</v>
          </cell>
          <cell r="B1335">
            <v>0</v>
          </cell>
        </row>
        <row r="1336">
          <cell r="A1336" t="str">
            <v>TPLT</v>
          </cell>
          <cell r="B1336">
            <v>0</v>
          </cell>
        </row>
        <row r="1337">
          <cell r="A1337" t="str">
            <v>TPLX</v>
          </cell>
          <cell r="B1337">
            <v>3</v>
          </cell>
        </row>
        <row r="1338">
          <cell r="A1338" t="str">
            <v>TPRT</v>
          </cell>
          <cell r="B1338">
            <v>0</v>
          </cell>
        </row>
        <row r="1339">
          <cell r="A1339" t="str">
            <v>TRACK</v>
          </cell>
          <cell r="B1339">
            <v>0</v>
          </cell>
        </row>
        <row r="1340">
          <cell r="A1340" t="str">
            <v>TRAN</v>
          </cell>
          <cell r="B1340">
            <v>0</v>
          </cell>
        </row>
        <row r="1341">
          <cell r="A1341" t="str">
            <v>TRAP</v>
          </cell>
          <cell r="B1341">
            <v>0</v>
          </cell>
        </row>
        <row r="1342">
          <cell r="A1342" t="str">
            <v>TRCN</v>
          </cell>
          <cell r="B1342">
            <v>0</v>
          </cell>
        </row>
        <row r="1343">
          <cell r="A1343" t="str">
            <v>TREDL</v>
          </cell>
          <cell r="B1343">
            <v>0</v>
          </cell>
        </row>
        <row r="1344">
          <cell r="A1344" t="str">
            <v>TREE</v>
          </cell>
          <cell r="B1344">
            <v>13</v>
          </cell>
        </row>
        <row r="1345">
          <cell r="A1345" t="str">
            <v>TRF</v>
          </cell>
          <cell r="B1345">
            <v>0</v>
          </cell>
        </row>
        <row r="1346">
          <cell r="A1346" t="str">
            <v>TROD</v>
          </cell>
          <cell r="B1346">
            <v>0</v>
          </cell>
        </row>
        <row r="1347">
          <cell r="A1347" t="str">
            <v>TROGDR</v>
          </cell>
          <cell r="B1347">
            <v>0</v>
          </cell>
        </row>
        <row r="1348">
          <cell r="A1348" t="str">
            <v>TROGDRBRG</v>
          </cell>
          <cell r="B1348">
            <v>0</v>
          </cell>
        </row>
        <row r="1349">
          <cell r="A1349" t="str">
            <v>TRPD</v>
          </cell>
          <cell r="B1349">
            <v>0</v>
          </cell>
        </row>
        <row r="1350">
          <cell r="A1350" t="str">
            <v>TRSS</v>
          </cell>
          <cell r="B1350">
            <v>0</v>
          </cell>
        </row>
        <row r="1351">
          <cell r="A1351" t="str">
            <v>TRSW</v>
          </cell>
          <cell r="B1351">
            <v>4</v>
          </cell>
        </row>
        <row r="1352">
          <cell r="A1352" t="str">
            <v>TRTP</v>
          </cell>
          <cell r="B1352">
            <v>0</v>
          </cell>
        </row>
        <row r="1353">
          <cell r="A1353" t="str">
            <v>TRTR</v>
          </cell>
          <cell r="B1353">
            <v>0</v>
          </cell>
        </row>
        <row r="1354">
          <cell r="A1354" t="str">
            <v>TRUS</v>
          </cell>
          <cell r="B1354">
            <v>0</v>
          </cell>
        </row>
        <row r="1355">
          <cell r="A1355" t="str">
            <v>TRVC</v>
          </cell>
          <cell r="B1355">
            <v>0</v>
          </cell>
        </row>
        <row r="1356">
          <cell r="A1356" t="str">
            <v>TRVLBEAM</v>
          </cell>
          <cell r="B1356">
            <v>0</v>
          </cell>
        </row>
        <row r="1357">
          <cell r="A1357" t="str">
            <v>TRVS</v>
          </cell>
          <cell r="B1357">
            <v>0</v>
          </cell>
        </row>
        <row r="1358">
          <cell r="A1358" t="str">
            <v>TSCBNT</v>
          </cell>
          <cell r="B1358">
            <v>120</v>
          </cell>
        </row>
        <row r="1359">
          <cell r="A1359" t="str">
            <v>TSCREEN</v>
          </cell>
          <cell r="B1359">
            <v>0</v>
          </cell>
        </row>
        <row r="1360">
          <cell r="A1360" t="str">
            <v>TSP</v>
          </cell>
          <cell r="B1360">
            <v>544</v>
          </cell>
        </row>
        <row r="1361">
          <cell r="A1361" t="str">
            <v>TSSPRT</v>
          </cell>
          <cell r="B1361">
            <v>0</v>
          </cell>
        </row>
        <row r="1362">
          <cell r="A1362" t="str">
            <v>TSSYSDIA</v>
          </cell>
          <cell r="B1362">
            <v>0</v>
          </cell>
        </row>
        <row r="1363">
          <cell r="A1363" t="str">
            <v>TSSYSSPDR</v>
          </cell>
          <cell r="B1363">
            <v>0</v>
          </cell>
        </row>
        <row r="1364">
          <cell r="A1364" t="str">
            <v>TSSYSTSCRD</v>
          </cell>
          <cell r="B1364">
            <v>0</v>
          </cell>
        </row>
        <row r="1365">
          <cell r="A1365" t="str">
            <v>TSSYSVRT</v>
          </cell>
          <cell r="B1365">
            <v>0</v>
          </cell>
        </row>
        <row r="1366">
          <cell r="A1366" t="str">
            <v>TSSYSVRTBRC</v>
          </cell>
          <cell r="B1366">
            <v>0</v>
          </cell>
        </row>
        <row r="1367">
          <cell r="A1367" t="str">
            <v>TSTAT</v>
          </cell>
          <cell r="B1367">
            <v>31</v>
          </cell>
        </row>
        <row r="1368">
          <cell r="A1368" t="str">
            <v>TSVBRC</v>
          </cell>
          <cell r="B1368">
            <v>0</v>
          </cell>
        </row>
        <row r="1369">
          <cell r="A1369" t="str">
            <v>TSVVTBRC</v>
          </cell>
          <cell r="B1369">
            <v>0</v>
          </cell>
        </row>
        <row r="1370">
          <cell r="A1370" t="str">
            <v>TTWU</v>
          </cell>
          <cell r="B1370">
            <v>8</v>
          </cell>
        </row>
        <row r="1371">
          <cell r="A1371" t="str">
            <v>TUNN</v>
          </cell>
          <cell r="B1371">
            <v>0</v>
          </cell>
        </row>
        <row r="1372">
          <cell r="A1372" t="str">
            <v>TVRT</v>
          </cell>
          <cell r="B1372">
            <v>0</v>
          </cell>
        </row>
        <row r="1373">
          <cell r="A1373" t="str">
            <v>TVST</v>
          </cell>
          <cell r="B1373">
            <v>0</v>
          </cell>
        </row>
        <row r="1374">
          <cell r="A1374" t="str">
            <v>TWLX</v>
          </cell>
          <cell r="B1374">
            <v>0</v>
          </cell>
        </row>
        <row r="1375">
          <cell r="A1375" t="str">
            <v>TWRE</v>
          </cell>
          <cell r="B1375">
            <v>0</v>
          </cell>
        </row>
        <row r="1376">
          <cell r="A1376" t="str">
            <v>TWSL</v>
          </cell>
          <cell r="B1376">
            <v>0</v>
          </cell>
        </row>
        <row r="1377">
          <cell r="A1377" t="str">
            <v>TWY</v>
          </cell>
          <cell r="B1377">
            <v>0</v>
          </cell>
        </row>
        <row r="1378">
          <cell r="A1378" t="str">
            <v>TXPM</v>
          </cell>
          <cell r="B1378">
            <v>0</v>
          </cell>
        </row>
        <row r="1379">
          <cell r="A1379" t="str">
            <v>UDMCDG</v>
          </cell>
          <cell r="B1379">
            <v>0</v>
          </cell>
        </row>
        <row r="1380">
          <cell r="A1380" t="str">
            <v>UDOARCH</v>
          </cell>
          <cell r="B1380">
            <v>0</v>
          </cell>
        </row>
        <row r="1381">
          <cell r="A1381" t="str">
            <v>UDODKLBRC</v>
          </cell>
          <cell r="B1381">
            <v>0</v>
          </cell>
        </row>
        <row r="1382">
          <cell r="A1382" t="str">
            <v>UDODMFB</v>
          </cell>
          <cell r="B1382">
            <v>0</v>
          </cell>
        </row>
        <row r="1383">
          <cell r="A1383" t="str">
            <v>UDODSTGR</v>
          </cell>
          <cell r="B1383">
            <v>0</v>
          </cell>
        </row>
        <row r="1384">
          <cell r="A1384" t="str">
            <v>UGDS</v>
          </cell>
          <cell r="B1384">
            <v>0</v>
          </cell>
        </row>
        <row r="1385">
          <cell r="A1385" t="str">
            <v>UHCP</v>
          </cell>
          <cell r="B1385">
            <v>0</v>
          </cell>
        </row>
        <row r="1386">
          <cell r="A1386" t="str">
            <v>UPS</v>
          </cell>
          <cell r="B1386">
            <v>155</v>
          </cell>
        </row>
        <row r="1387">
          <cell r="A1387" t="str">
            <v>URNL</v>
          </cell>
          <cell r="B1387">
            <v>0</v>
          </cell>
        </row>
        <row r="1388">
          <cell r="A1388" t="str">
            <v>UTYM</v>
          </cell>
          <cell r="B1388">
            <v>0</v>
          </cell>
        </row>
        <row r="1389">
          <cell r="A1389" t="str">
            <v>UVLG</v>
          </cell>
          <cell r="B1389">
            <v>0</v>
          </cell>
        </row>
        <row r="1390">
          <cell r="A1390" t="str">
            <v>UVLT</v>
          </cell>
          <cell r="B1390">
            <v>1</v>
          </cell>
        </row>
        <row r="1391">
          <cell r="A1391" t="str">
            <v>VASI</v>
          </cell>
          <cell r="B1391">
            <v>0</v>
          </cell>
        </row>
        <row r="1392">
          <cell r="A1392" t="str">
            <v>VCM</v>
          </cell>
          <cell r="B1392">
            <v>45</v>
          </cell>
        </row>
        <row r="1393">
          <cell r="A1393" t="str">
            <v>VDAM</v>
          </cell>
          <cell r="B1393">
            <v>39</v>
          </cell>
        </row>
        <row r="1394">
          <cell r="A1394" t="str">
            <v>VDGS</v>
          </cell>
          <cell r="B1394">
            <v>0</v>
          </cell>
        </row>
        <row r="1395">
          <cell r="A1395" t="str">
            <v>VDMS</v>
          </cell>
          <cell r="B1395">
            <v>19</v>
          </cell>
        </row>
        <row r="1396">
          <cell r="A1396" t="str">
            <v>VDPIER</v>
          </cell>
          <cell r="B1396">
            <v>0</v>
          </cell>
        </row>
        <row r="1397">
          <cell r="A1397" t="str">
            <v>VDPS</v>
          </cell>
          <cell r="B1397">
            <v>29</v>
          </cell>
        </row>
        <row r="1398">
          <cell r="A1398" t="str">
            <v>VDVC</v>
          </cell>
          <cell r="B1398">
            <v>1</v>
          </cell>
        </row>
        <row r="1399">
          <cell r="A1399" t="str">
            <v>VEGT</v>
          </cell>
          <cell r="B1399">
            <v>0</v>
          </cell>
        </row>
        <row r="1400">
          <cell r="A1400" t="str">
            <v>VEHC</v>
          </cell>
          <cell r="B1400">
            <v>0</v>
          </cell>
        </row>
        <row r="1401">
          <cell r="A1401" t="str">
            <v>VEHD</v>
          </cell>
          <cell r="B1401">
            <v>117</v>
          </cell>
        </row>
        <row r="1402">
          <cell r="A1402" t="str">
            <v>VEHL</v>
          </cell>
          <cell r="B1402">
            <v>0</v>
          </cell>
        </row>
        <row r="1403">
          <cell r="A1403" t="str">
            <v>VEHSH</v>
          </cell>
          <cell r="B1403">
            <v>1088</v>
          </cell>
        </row>
        <row r="1404">
          <cell r="A1404" t="str">
            <v>VENT</v>
          </cell>
          <cell r="B1404">
            <v>0</v>
          </cell>
        </row>
        <row r="1405">
          <cell r="A1405" t="str">
            <v>VERTBRC</v>
          </cell>
          <cell r="B1405">
            <v>0</v>
          </cell>
        </row>
        <row r="1406">
          <cell r="A1406" t="str">
            <v>VERTBRCGST</v>
          </cell>
          <cell r="B1406">
            <v>0</v>
          </cell>
        </row>
        <row r="1407">
          <cell r="A1407" t="str">
            <v>VIDD</v>
          </cell>
          <cell r="B1407">
            <v>51</v>
          </cell>
        </row>
        <row r="1408">
          <cell r="A1408" t="str">
            <v>VISOT</v>
          </cell>
          <cell r="B1408">
            <v>19</v>
          </cell>
        </row>
        <row r="1409">
          <cell r="A1409" t="str">
            <v>VLV</v>
          </cell>
          <cell r="B1409">
            <v>417</v>
          </cell>
        </row>
        <row r="1410">
          <cell r="A1410" t="str">
            <v>VNTN</v>
          </cell>
          <cell r="B1410">
            <v>0</v>
          </cell>
        </row>
        <row r="1411">
          <cell r="A1411" t="str">
            <v>VOIPG</v>
          </cell>
          <cell r="B1411">
            <v>63</v>
          </cell>
        </row>
        <row r="1412">
          <cell r="A1412" t="str">
            <v>VPC</v>
          </cell>
          <cell r="B1412">
            <v>0</v>
          </cell>
        </row>
        <row r="1413">
          <cell r="A1413" t="str">
            <v>VPCL</v>
          </cell>
          <cell r="B1413">
            <v>0</v>
          </cell>
        </row>
        <row r="1414">
          <cell r="A1414" t="str">
            <v>VPIN</v>
          </cell>
          <cell r="B1414">
            <v>2</v>
          </cell>
        </row>
        <row r="1415">
          <cell r="A1415" t="str">
            <v>VPSSR</v>
          </cell>
          <cell r="B1415">
            <v>0</v>
          </cell>
        </row>
        <row r="1416">
          <cell r="A1416" t="str">
            <v>VSH</v>
          </cell>
          <cell r="B1416">
            <v>3290</v>
          </cell>
        </row>
        <row r="1417">
          <cell r="A1417" t="str">
            <v>VSLSG</v>
          </cell>
          <cell r="B1417">
            <v>4</v>
          </cell>
        </row>
        <row r="1418">
          <cell r="A1418" t="str">
            <v>VSU</v>
          </cell>
          <cell r="B1418">
            <v>0</v>
          </cell>
        </row>
        <row r="1419">
          <cell r="A1419" t="str">
            <v>VSYS</v>
          </cell>
          <cell r="B1419">
            <v>0</v>
          </cell>
        </row>
        <row r="1420">
          <cell r="A1420" t="str">
            <v>VVVF</v>
          </cell>
          <cell r="B1420">
            <v>0</v>
          </cell>
        </row>
        <row r="1421">
          <cell r="A1421" t="str">
            <v>WALL</v>
          </cell>
          <cell r="B1421">
            <v>0</v>
          </cell>
        </row>
        <row r="1422">
          <cell r="A1422" t="str">
            <v>WBOG</v>
          </cell>
          <cell r="B1422">
            <v>0</v>
          </cell>
        </row>
        <row r="1423">
          <cell r="A1423" t="str">
            <v>WCLR</v>
          </cell>
          <cell r="B1423">
            <v>0</v>
          </cell>
        </row>
        <row r="1424">
          <cell r="A1424" t="str">
            <v>WCRT</v>
          </cell>
          <cell r="B1424">
            <v>0</v>
          </cell>
        </row>
        <row r="1425">
          <cell r="A1425" t="str">
            <v>WDFM</v>
          </cell>
          <cell r="B1425">
            <v>0</v>
          </cell>
        </row>
        <row r="1426">
          <cell r="A1426" t="str">
            <v>WDLT</v>
          </cell>
          <cell r="B1426">
            <v>0</v>
          </cell>
        </row>
        <row r="1427">
          <cell r="A1427" t="str">
            <v>WDMSCS</v>
          </cell>
          <cell r="B1427">
            <v>0</v>
          </cell>
        </row>
        <row r="1428">
          <cell r="A1428" t="str">
            <v>WDPN</v>
          </cell>
          <cell r="B1428">
            <v>0</v>
          </cell>
        </row>
        <row r="1429">
          <cell r="A1429" t="str">
            <v>WKWY</v>
          </cell>
          <cell r="B1429">
            <v>0</v>
          </cell>
        </row>
        <row r="1430">
          <cell r="A1430" t="str">
            <v>WLBD</v>
          </cell>
          <cell r="B1430">
            <v>0</v>
          </cell>
        </row>
        <row r="1431">
          <cell r="A1431" t="str">
            <v>WLKWYRG</v>
          </cell>
          <cell r="B1431">
            <v>0</v>
          </cell>
        </row>
        <row r="1432">
          <cell r="A1432" t="str">
            <v>WLPL</v>
          </cell>
          <cell r="B1432">
            <v>0</v>
          </cell>
        </row>
        <row r="1433">
          <cell r="A1433" t="str">
            <v>WNCH</v>
          </cell>
          <cell r="B1433">
            <v>0</v>
          </cell>
        </row>
        <row r="1434">
          <cell r="A1434" t="str">
            <v>WNDTT</v>
          </cell>
          <cell r="B1434">
            <v>1</v>
          </cell>
        </row>
        <row r="1435">
          <cell r="A1435" t="str">
            <v>WNDW</v>
          </cell>
          <cell r="B1435">
            <v>0</v>
          </cell>
        </row>
        <row r="1436">
          <cell r="A1436" t="str">
            <v>WOA</v>
          </cell>
          <cell r="B1436">
            <v>7</v>
          </cell>
        </row>
        <row r="1437">
          <cell r="A1437" t="str">
            <v>WORM</v>
          </cell>
          <cell r="B1437">
            <v>0</v>
          </cell>
        </row>
        <row r="1438">
          <cell r="A1438" t="str">
            <v>WPRF</v>
          </cell>
          <cell r="B1438">
            <v>0</v>
          </cell>
        </row>
        <row r="1439">
          <cell r="A1439" t="str">
            <v>WPRFL</v>
          </cell>
          <cell r="B1439">
            <v>0</v>
          </cell>
        </row>
        <row r="1440">
          <cell r="A1440" t="str">
            <v>WRKS</v>
          </cell>
          <cell r="B1440">
            <v>1</v>
          </cell>
        </row>
        <row r="1441">
          <cell r="A1441" t="str">
            <v>WRNG</v>
          </cell>
          <cell r="B1441">
            <v>0</v>
          </cell>
        </row>
        <row r="1442">
          <cell r="A1442" t="str">
            <v>WRSF</v>
          </cell>
          <cell r="B1442">
            <v>0</v>
          </cell>
        </row>
        <row r="1443">
          <cell r="A1443" t="str">
            <v>WSP</v>
          </cell>
          <cell r="B1443">
            <v>2</v>
          </cell>
        </row>
        <row r="1444">
          <cell r="A1444" t="str">
            <v>WSTK</v>
          </cell>
          <cell r="B1444">
            <v>0</v>
          </cell>
        </row>
        <row r="1445">
          <cell r="A1445" t="str">
            <v>WSTP</v>
          </cell>
          <cell r="B1445">
            <v>0</v>
          </cell>
        </row>
        <row r="1446">
          <cell r="A1446" t="str">
            <v>WTCL</v>
          </cell>
          <cell r="B1446">
            <v>0</v>
          </cell>
        </row>
        <row r="1447">
          <cell r="A1447" t="str">
            <v>WTMT</v>
          </cell>
          <cell r="B1447">
            <v>10</v>
          </cell>
        </row>
        <row r="1448">
          <cell r="A1448" t="str">
            <v>WTSN</v>
          </cell>
          <cell r="B1448">
            <v>0</v>
          </cell>
        </row>
        <row r="1449">
          <cell r="A1449" t="str">
            <v>XDBRCG</v>
          </cell>
          <cell r="B1449">
            <v>0</v>
          </cell>
        </row>
        <row r="1450">
          <cell r="A1450" t="str">
            <v>XFMRL</v>
          </cell>
          <cell r="B1450">
            <v>55</v>
          </cell>
        </row>
        <row r="1451">
          <cell r="A1451" t="str">
            <v>XFMRM</v>
          </cell>
          <cell r="B1451">
            <v>9</v>
          </cell>
        </row>
        <row r="1452">
          <cell r="A1452" t="str">
            <v>XOGRD</v>
          </cell>
          <cell r="B1452">
            <v>0</v>
          </cell>
        </row>
        <row r="1453">
          <cell r="A1453" t="str">
            <v>XRAYM</v>
          </cell>
          <cell r="B145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5BD6A-0092-4C8E-B65F-D9FCB233CBFB}">
  <dimension ref="A1:S91"/>
  <sheetViews>
    <sheetView tabSelected="1" topLeftCell="G2" workbookViewId="0">
      <selection activeCell="R10" sqref="R10"/>
    </sheetView>
  </sheetViews>
  <sheetFormatPr defaultRowHeight="14.4" x14ac:dyDescent="0.3"/>
  <cols>
    <col min="1" max="1" width="8.33203125" hidden="1" customWidth="1"/>
    <col min="2" max="2" width="22.77734375" customWidth="1"/>
    <col min="3" max="3" width="17.6640625" bestFit="1" customWidth="1"/>
    <col min="4" max="4" width="20.21875" customWidth="1"/>
    <col min="5" max="5" width="35.33203125" bestFit="1" customWidth="1"/>
    <col min="6" max="6" width="34.6640625" hidden="1" customWidth="1"/>
    <col min="7" max="7" width="34.6640625" customWidth="1"/>
    <col min="8" max="8" width="22" bestFit="1" customWidth="1"/>
    <col min="9" max="9" width="22.33203125" customWidth="1"/>
    <col min="10" max="10" width="15.33203125" customWidth="1"/>
    <col min="11" max="11" width="29.21875" customWidth="1"/>
    <col min="12" max="12" width="18.6640625" customWidth="1"/>
    <col min="13" max="13" width="20.6640625" bestFit="1" customWidth="1"/>
    <col min="14" max="14" width="20.6640625" customWidth="1"/>
    <col min="15" max="15" width="12.6640625" bestFit="1" customWidth="1"/>
    <col min="16" max="16" width="11.33203125" bestFit="1" customWidth="1"/>
    <col min="17" max="17" width="20.44140625" bestFit="1" customWidth="1"/>
    <col min="18" max="18" width="20.88671875" bestFit="1" customWidth="1"/>
    <col min="19" max="19" width="32.33203125" bestFit="1" customWidth="1"/>
  </cols>
  <sheetData>
    <row r="1" spans="1:19" ht="43.2" x14ac:dyDescent="0.3">
      <c r="A1" s="2" t="s">
        <v>0</v>
      </c>
      <c r="B1" s="11" t="s">
        <v>0</v>
      </c>
      <c r="C1" s="11" t="s">
        <v>1</v>
      </c>
      <c r="D1" s="11" t="s">
        <v>2</v>
      </c>
      <c r="E1" s="11" t="s">
        <v>3</v>
      </c>
      <c r="F1" s="2" t="s">
        <v>4</v>
      </c>
      <c r="G1" s="11" t="s">
        <v>4</v>
      </c>
      <c r="H1" s="11" t="s">
        <v>5</v>
      </c>
      <c r="I1" s="11" t="s">
        <v>255</v>
      </c>
      <c r="J1" s="2" t="s">
        <v>258</v>
      </c>
      <c r="K1" s="3" t="s">
        <v>6</v>
      </c>
      <c r="L1" s="1" t="s">
        <v>7</v>
      </c>
      <c r="M1" s="4" t="s">
        <v>8</v>
      </c>
      <c r="N1" s="4" t="s">
        <v>259</v>
      </c>
      <c r="O1" s="3" t="s">
        <v>9</v>
      </c>
      <c r="P1" s="4" t="s">
        <v>10</v>
      </c>
      <c r="Q1" s="2" t="s">
        <v>11</v>
      </c>
      <c r="R1" s="1" t="s">
        <v>12</v>
      </c>
      <c r="S1" s="4" t="s">
        <v>13</v>
      </c>
    </row>
    <row r="2" spans="1:19" x14ac:dyDescent="0.3">
      <c r="A2" s="5" t="s">
        <v>14</v>
      </c>
      <c r="B2" s="9" t="s">
        <v>14</v>
      </c>
      <c r="C2" s="6"/>
      <c r="D2" s="6"/>
      <c r="E2" s="6"/>
      <c r="F2" s="6"/>
      <c r="G2" s="6"/>
      <c r="H2" s="6"/>
      <c r="I2" s="6"/>
      <c r="J2" s="6"/>
      <c r="K2" s="7">
        <f>IF(ISNA(VLOOKUP(J2, '[1]All Comp Codes'!$A$2:$B$1453, 2, FALSE))=TRUE, 0, VLOOKUP(J2, '[1]All Comp Codes'!$A$2:$B$1453, 2, FALSE))</f>
        <v>0</v>
      </c>
      <c r="L2" s="6"/>
      <c r="M2" s="7" t="str">
        <f>IF(ISNA(VLOOKUP(L2, '[1]All Comp Codes'!A2:B1453, 2, FALSE))=TRUE,"No","Yes")</f>
        <v>No</v>
      </c>
      <c r="N2" s="7" t="s">
        <v>260</v>
      </c>
      <c r="O2" s="7">
        <f>IF(ISNA(VLOOKUP(L2, '[1]All Comp Codes'!$A$2:$B$1453, 2, FALSE))=TRUE, 0, VLOOKUP(L2, '[1]All Comp Codes'!$A$2:$B$1453, 2, FALSE))</f>
        <v>0</v>
      </c>
      <c r="Q2" s="8" t="s">
        <v>14</v>
      </c>
      <c r="R2" s="6" t="s">
        <v>14</v>
      </c>
      <c r="S2">
        <f>IF(ISNA(VLOOKUP(Q2, '[1]Affected ADS Codes'!$E$2:$F$20, 2,FALSE))=TRUE, 0, VLOOKUP(Q2, '[1]Affected ADS Codes'!$E$2:$F$20, 2,FALSE))</f>
        <v>0</v>
      </c>
    </row>
    <row r="3" spans="1:19" x14ac:dyDescent="0.3">
      <c r="A3" s="6"/>
      <c r="B3" s="6"/>
      <c r="C3" s="9" t="s">
        <v>15</v>
      </c>
      <c r="D3" s="6"/>
      <c r="E3" s="6"/>
      <c r="F3" s="6"/>
      <c r="G3" s="6"/>
      <c r="H3" s="6"/>
      <c r="I3" s="6"/>
      <c r="J3" s="6"/>
      <c r="K3" s="7">
        <f>IF(ISNA(VLOOKUP(J3, '[1]All Comp Codes'!$A$2:$B$1453, 2, FALSE))=TRUE, 0, VLOOKUP(J3, '[1]All Comp Codes'!$A$2:$B$1453, 2, FALSE))</f>
        <v>0</v>
      </c>
      <c r="L3" s="6" t="s">
        <v>16</v>
      </c>
      <c r="M3" s="7" t="str">
        <f>IF(ISNA(VLOOKUP(L3, '[1]All Comp Codes'!A3:B1454, 2, FALSE))=TRUE,"No","Yes")</f>
        <v>Yes</v>
      </c>
      <c r="N3" s="7" t="s">
        <v>260</v>
      </c>
      <c r="O3" s="7">
        <f>IF(ISNA(VLOOKUP(L3, '[1]All Comp Codes'!$A$2:$B$1453, 2, FALSE))=TRUE, 0, VLOOKUP(L3, '[1]All Comp Codes'!$A$2:$B$1453, 2, FALSE))</f>
        <v>0</v>
      </c>
      <c r="Q3" s="8"/>
      <c r="R3" s="6" t="s">
        <v>17</v>
      </c>
      <c r="S3">
        <f>IF(ISNA(VLOOKUP(Q3, '[1]Affected ADS Codes'!$E$2:$F$20, 2,FALSE))=TRUE, 0, VLOOKUP(Q3, '[1]Affected ADS Codes'!$E$2:$F$20, 2,FALSE))</f>
        <v>0</v>
      </c>
    </row>
    <row r="4" spans="1:19" x14ac:dyDescent="0.3">
      <c r="A4" s="5"/>
      <c r="B4" s="6"/>
      <c r="C4" s="6"/>
      <c r="D4" s="9" t="s">
        <v>15</v>
      </c>
      <c r="F4" s="6"/>
      <c r="G4" s="6"/>
      <c r="H4" s="6"/>
      <c r="I4" s="6"/>
      <c r="J4" s="6"/>
      <c r="K4" s="7">
        <f>IF(ISNA(VLOOKUP(J4, '[1]All Comp Codes'!$A$2:$B$1453, 2, FALSE))=TRUE, 0, VLOOKUP(J4, '[1]All Comp Codes'!$A$2:$B$1453, 2, FALSE))</f>
        <v>0</v>
      </c>
      <c r="L4" s="10" t="s">
        <v>256</v>
      </c>
      <c r="N4" s="7" t="s">
        <v>260</v>
      </c>
      <c r="R4" t="s">
        <v>257</v>
      </c>
      <c r="S4">
        <f>IF(ISNA(VLOOKUP(Q5, '[1]Affected ADS Codes'!$E$2:$F$20, 2,FALSE))=TRUE, 0, VLOOKUP(Q5, '[1]Affected ADS Codes'!$E$2:$F$20, 2,FALSE))</f>
        <v>0</v>
      </c>
    </row>
    <row r="5" spans="1:19" x14ac:dyDescent="0.3">
      <c r="A5" s="5"/>
      <c r="B5" s="6"/>
      <c r="C5" s="6"/>
      <c r="D5" s="6"/>
      <c r="E5" s="9" t="s">
        <v>18</v>
      </c>
      <c r="F5" s="6"/>
      <c r="G5" s="6"/>
      <c r="H5" s="6"/>
      <c r="I5" s="6"/>
      <c r="J5" s="6"/>
      <c r="K5" s="7"/>
      <c r="L5" s="6" t="s">
        <v>19</v>
      </c>
      <c r="M5" s="7" t="str">
        <f>IF(ISNA(VLOOKUP(L5, '[1]All Comp Codes'!A4:B1455, 2, FALSE))=TRUE,"No","Yes")</f>
        <v>No</v>
      </c>
      <c r="N5" s="7" t="s">
        <v>260</v>
      </c>
      <c r="O5" s="7">
        <f>IF(ISNA(VLOOKUP(L5, '[1]All Comp Codes'!$A$2:$B$1453, 2, FALSE))=TRUE, 0, VLOOKUP(L5, '[1]All Comp Codes'!$A$2:$B$1453, 2, FALSE))</f>
        <v>0</v>
      </c>
      <c r="Q5" s="8"/>
      <c r="R5" s="6" t="s">
        <v>20</v>
      </c>
    </row>
    <row r="6" spans="1:19" x14ac:dyDescent="0.3">
      <c r="A6" s="6" t="s">
        <v>21</v>
      </c>
      <c r="B6" s="6"/>
      <c r="C6" s="6"/>
      <c r="D6" s="6"/>
      <c r="E6" s="9" t="s">
        <v>22</v>
      </c>
      <c r="F6" s="6"/>
      <c r="G6" s="6"/>
      <c r="H6" s="6"/>
      <c r="I6" s="6"/>
      <c r="J6" s="6" t="s">
        <v>23</v>
      </c>
      <c r="K6" s="7">
        <f>IF(ISNA(VLOOKUP(J6, '[1]All Comp Codes'!$A$2:$B$1453, 2, FALSE))=TRUE, 0, VLOOKUP(J6, '[1]All Comp Codes'!$A$2:$B$1453, 2, FALSE))</f>
        <v>0</v>
      </c>
      <c r="L6" s="6" t="s">
        <v>24</v>
      </c>
      <c r="M6" s="7" t="str">
        <f>IF(ISNA(VLOOKUP(L6, '[1]All Comp Codes'!A5:B1456, 2, FALSE))=TRUE,"No","Yes")</f>
        <v>No</v>
      </c>
      <c r="N6" s="7" t="s">
        <v>260</v>
      </c>
      <c r="O6" s="7">
        <f>IF(ISNA(VLOOKUP(L6, '[1]All Comp Codes'!$A$2:$B$1453, 2, FALSE))=TRUE, 0, VLOOKUP(L6, '[1]All Comp Codes'!$A$2:$B$1453, 2, FALSE))</f>
        <v>0</v>
      </c>
      <c r="Q6" s="8" t="s">
        <v>25</v>
      </c>
      <c r="R6" s="6" t="s">
        <v>26</v>
      </c>
      <c r="S6">
        <f>IF(ISNA(VLOOKUP(Q6, '[1]Affected ADS Codes'!$E$2:$F$20, 2,FALSE))=TRUE, 0, VLOOKUP(Q6, '[1]Affected ADS Codes'!$E$2:$F$20, 2,FALSE))</f>
        <v>0</v>
      </c>
    </row>
    <row r="7" spans="1:19" x14ac:dyDescent="0.3">
      <c r="A7" s="5" t="s">
        <v>109</v>
      </c>
      <c r="B7" s="9" t="s">
        <v>109</v>
      </c>
      <c r="C7" s="6"/>
      <c r="D7" s="6"/>
      <c r="E7" s="6"/>
      <c r="F7" s="5"/>
      <c r="G7" s="6"/>
      <c r="H7" s="6"/>
      <c r="I7" s="6"/>
      <c r="J7" s="5"/>
      <c r="K7" s="7">
        <f>IF(ISNA(VLOOKUP(J7, '[1]All Comp Codes'!$A$2:$B$1453, 2, FALSE))=TRUE, 0, VLOOKUP(J7, '[1]All Comp Codes'!$A$2:$B$1453, 2, FALSE))</f>
        <v>0</v>
      </c>
      <c r="L7" s="6"/>
      <c r="M7" s="7" t="str">
        <f>IF(ISNA(VLOOKUP(L7, '[1]All Comp Codes'!A88:B1539, 2, FALSE))=TRUE,"No","Yes")</f>
        <v>No</v>
      </c>
      <c r="N7" s="7" t="s">
        <v>260</v>
      </c>
      <c r="O7" s="7">
        <f>IF(ISNA(VLOOKUP(L7, '[1]All Comp Codes'!$A$2:$B$1453, 2, FALSE))=TRUE, 0, VLOOKUP(L7, '[1]All Comp Codes'!$A$2:$B$1453, 2, FALSE))</f>
        <v>0</v>
      </c>
      <c r="Q7" s="8" t="s">
        <v>109</v>
      </c>
      <c r="R7" s="6" t="s">
        <v>109</v>
      </c>
      <c r="S7">
        <f>IF(ISNA(VLOOKUP(Q7, '[1]Affected ADS Codes'!$E$2:$F$20, 2,FALSE))=TRUE, 0, VLOOKUP(Q7, '[1]Affected ADS Codes'!$E$2:$F$20, 2,FALSE))</f>
        <v>0</v>
      </c>
    </row>
    <row r="8" spans="1:19" x14ac:dyDescent="0.3">
      <c r="A8" s="6"/>
      <c r="B8" s="6"/>
      <c r="C8" s="9" t="s">
        <v>15</v>
      </c>
      <c r="D8" s="10"/>
      <c r="E8" s="6"/>
      <c r="F8" s="6"/>
      <c r="G8" s="6"/>
      <c r="H8" s="6"/>
      <c r="I8" s="6"/>
      <c r="J8" s="6"/>
      <c r="K8" s="7">
        <f>IF(ISNA(VLOOKUP(J8, '[1]All Comp Codes'!$A$2:$B$1453, 2, FALSE))=TRUE, 0, VLOOKUP(J8, '[1]All Comp Codes'!$A$2:$B$1453, 2, FALSE))</f>
        <v>0</v>
      </c>
      <c r="L8" s="6" t="s">
        <v>16</v>
      </c>
      <c r="M8" s="7" t="str">
        <f>IF(ISNA(VLOOKUP(L8, '[1]All Comp Codes'!A89:B1540, 2, FALSE))=TRUE,"No","Yes")</f>
        <v>No</v>
      </c>
      <c r="N8" s="7" t="s">
        <v>261</v>
      </c>
      <c r="O8" s="7">
        <f>IF(ISNA(VLOOKUP(L8, '[1]All Comp Codes'!$A$2:$B$1453, 2, FALSE))=TRUE, 0, VLOOKUP(L8, '[1]All Comp Codes'!$A$2:$B$1453, 2, FALSE))</f>
        <v>0</v>
      </c>
      <c r="Q8" s="8"/>
      <c r="R8" s="6" t="s">
        <v>110</v>
      </c>
      <c r="S8">
        <f>IF(ISNA(VLOOKUP(Q8, '[1]Affected ADS Codes'!$E$2:$F$20, 2,FALSE))=TRUE, 0, VLOOKUP(Q8, '[1]Affected ADS Codes'!$E$2:$F$20, 2,FALSE))</f>
        <v>0</v>
      </c>
    </row>
    <row r="9" spans="1:19" x14ac:dyDescent="0.3">
      <c r="A9" s="5"/>
      <c r="B9" s="6"/>
      <c r="C9" s="10"/>
      <c r="D9" s="9" t="s">
        <v>111</v>
      </c>
      <c r="E9" s="6"/>
      <c r="F9" s="5"/>
      <c r="G9" s="6"/>
      <c r="H9" s="6"/>
      <c r="I9" s="6"/>
      <c r="J9" s="5"/>
      <c r="K9" s="7">
        <f>IF(ISNA(VLOOKUP(J9, '[1]All Comp Codes'!$A$2:$B$1453, 2, FALSE))=TRUE, 0, VLOOKUP(J9, '[1]All Comp Codes'!$A$2:$B$1453, 2, FALSE))</f>
        <v>0</v>
      </c>
      <c r="L9" s="6" t="s">
        <v>112</v>
      </c>
      <c r="M9" s="7" t="str">
        <f>IF(ISNA(VLOOKUP(L9, '[1]All Comp Codes'!A90:B1541, 2, FALSE))=TRUE,"No","Yes")</f>
        <v>No</v>
      </c>
      <c r="N9" s="7" t="s">
        <v>261</v>
      </c>
      <c r="O9" s="7">
        <f>IF(ISNA(VLOOKUP(L9, '[1]All Comp Codes'!$A$2:$B$1453, 2, FALSE))=TRUE, 0, VLOOKUP(L9, '[1]All Comp Codes'!$A$2:$B$1453, 2, FALSE))</f>
        <v>0</v>
      </c>
      <c r="Q9" s="8"/>
      <c r="R9" s="6" t="s">
        <v>113</v>
      </c>
      <c r="S9">
        <f>IF(ISNA(VLOOKUP(Q9, '[1]Affected ADS Codes'!$E$2:$F$20, 2,FALSE))=TRUE, 0, VLOOKUP(Q9, '[1]Affected ADS Codes'!$E$2:$F$20, 2,FALSE))</f>
        <v>0</v>
      </c>
    </row>
    <row r="10" spans="1:19" x14ac:dyDescent="0.3">
      <c r="A10" s="6"/>
      <c r="B10" s="6"/>
      <c r="C10" s="6"/>
      <c r="D10" s="6"/>
      <c r="E10" s="9" t="s">
        <v>27</v>
      </c>
      <c r="F10" s="6"/>
      <c r="G10" s="6"/>
      <c r="H10" s="6"/>
      <c r="I10" s="6"/>
      <c r="J10" s="6"/>
      <c r="K10" s="7">
        <f>IF(ISNA(VLOOKUP(J10, '[1]All Comp Codes'!$A$2:$B$1453, 2, FALSE))=TRUE, 0, VLOOKUP(J10, '[1]All Comp Codes'!$A$2:$B$1453, 2, FALSE))</f>
        <v>0</v>
      </c>
      <c r="L10" s="6" t="s">
        <v>28</v>
      </c>
      <c r="M10" s="7" t="str">
        <f>IF(ISNA(VLOOKUP(L10, '[1]All Comp Codes'!A91:B1542, 2, FALSE))=TRUE,"No","Yes")</f>
        <v>Yes</v>
      </c>
      <c r="N10" s="7" t="s">
        <v>261</v>
      </c>
      <c r="O10" s="7">
        <f>IF(ISNA(VLOOKUP(L10, '[1]All Comp Codes'!$A$2:$B$1453, 2, FALSE))=TRUE, 0, VLOOKUP(L10, '[1]All Comp Codes'!$A$2:$B$1453, 2, FALSE))</f>
        <v>0</v>
      </c>
      <c r="Q10" s="8"/>
      <c r="R10" s="6" t="s">
        <v>114</v>
      </c>
      <c r="S10">
        <f>IF(ISNA(VLOOKUP(Q10, '[1]Affected ADS Codes'!$E$2:$F$20, 2,FALSE))=TRUE, 0, VLOOKUP(Q10, '[1]Affected ADS Codes'!$E$2:$F$20, 2,FALSE))</f>
        <v>0</v>
      </c>
    </row>
    <row r="11" spans="1:19" x14ac:dyDescent="0.3">
      <c r="A11" s="5" t="s">
        <v>21</v>
      </c>
      <c r="B11" s="6"/>
      <c r="C11" s="6"/>
      <c r="D11" s="6"/>
      <c r="E11" s="9" t="s">
        <v>29</v>
      </c>
      <c r="F11" s="5"/>
      <c r="G11" s="6"/>
      <c r="H11" s="6"/>
      <c r="I11" s="6"/>
      <c r="J11" s="5" t="s">
        <v>115</v>
      </c>
      <c r="K11" s="7">
        <f>IF(ISNA(VLOOKUP(J11, '[1]All Comp Codes'!$A$2:$B$1453, 2, FALSE))=TRUE, 0, VLOOKUP(J11, '[1]All Comp Codes'!$A$2:$B$1453, 2, FALSE))</f>
        <v>0</v>
      </c>
      <c r="L11" s="6" t="s">
        <v>30</v>
      </c>
      <c r="M11" s="7" t="str">
        <f>IF(ISNA(VLOOKUP(L11, '[1]All Comp Codes'!A92:B1543, 2, FALSE))=TRUE,"No","Yes")</f>
        <v>No</v>
      </c>
      <c r="N11" s="7" t="s">
        <v>261</v>
      </c>
      <c r="O11" s="7">
        <f>IF(ISNA(VLOOKUP(L11, '[1]All Comp Codes'!$A$2:$B$1453, 2, FALSE))=TRUE, 0, VLOOKUP(L11, '[1]All Comp Codes'!$A$2:$B$1453, 2, FALSE))</f>
        <v>0</v>
      </c>
      <c r="Q11" s="8" t="s">
        <v>116</v>
      </c>
      <c r="R11" s="6" t="s">
        <v>117</v>
      </c>
      <c r="S11">
        <f>IF(ISNA(VLOOKUP(Q11, '[1]Affected ADS Codes'!$E$2:$F$20, 2,FALSE))=TRUE, 0, VLOOKUP(Q11, '[1]Affected ADS Codes'!$E$2:$F$20, 2,FALSE))</f>
        <v>0</v>
      </c>
    </row>
    <row r="12" spans="1:19" x14ac:dyDescent="0.3">
      <c r="A12" s="6"/>
      <c r="B12" s="6"/>
      <c r="C12" s="6"/>
      <c r="D12" s="6"/>
      <c r="E12" s="9" t="s">
        <v>31</v>
      </c>
      <c r="F12" s="6"/>
      <c r="G12" s="6"/>
      <c r="H12" s="6"/>
      <c r="I12" s="6"/>
      <c r="J12" s="6"/>
      <c r="K12" s="7">
        <f>IF(ISNA(VLOOKUP(J12, '[1]All Comp Codes'!$A$2:$B$1453, 2, FALSE))=TRUE, 0, VLOOKUP(J12, '[1]All Comp Codes'!$A$2:$B$1453, 2, FALSE))</f>
        <v>0</v>
      </c>
      <c r="L12" s="6" t="s">
        <v>32</v>
      </c>
      <c r="M12" s="7" t="str">
        <f>IF(ISNA(VLOOKUP(L12, '[1]All Comp Codes'!A93:B1544, 2, FALSE))=TRUE,"No","Yes")</f>
        <v>Yes</v>
      </c>
      <c r="N12" s="7" t="s">
        <v>261</v>
      </c>
      <c r="O12" s="7">
        <f>IF(ISNA(VLOOKUP(L12, '[1]All Comp Codes'!$A$2:$B$1453, 2, FALSE))=TRUE, 0, VLOOKUP(L12, '[1]All Comp Codes'!$A$2:$B$1453, 2, FALSE))</f>
        <v>3</v>
      </c>
      <c r="Q12" s="8"/>
      <c r="R12" s="6" t="s">
        <v>118</v>
      </c>
      <c r="S12">
        <f>IF(ISNA(VLOOKUP(Q12, '[1]Affected ADS Codes'!$E$2:$F$20, 2,FALSE))=TRUE, 0, VLOOKUP(Q12, '[1]Affected ADS Codes'!$E$2:$F$20, 2,FALSE))</f>
        <v>0</v>
      </c>
    </row>
    <row r="13" spans="1:19" x14ac:dyDescent="0.3">
      <c r="A13" s="5"/>
      <c r="B13" s="6"/>
      <c r="C13" s="6"/>
      <c r="D13" s="6"/>
      <c r="E13" s="9" t="s">
        <v>33</v>
      </c>
      <c r="F13" s="5"/>
      <c r="G13" s="6"/>
      <c r="H13" s="6"/>
      <c r="I13" s="6"/>
      <c r="J13" s="5"/>
      <c r="K13" s="7">
        <f>IF(ISNA(VLOOKUP(J13, '[1]All Comp Codes'!$A$2:$B$1453, 2, FALSE))=TRUE, 0, VLOOKUP(J13, '[1]All Comp Codes'!$A$2:$B$1453, 2, FALSE))</f>
        <v>0</v>
      </c>
      <c r="L13" s="6" t="s">
        <v>34</v>
      </c>
      <c r="M13" s="7" t="str">
        <f>IF(ISNA(VLOOKUP(L13, '[1]All Comp Codes'!A94:B1545, 2, FALSE))=TRUE,"No","Yes")</f>
        <v>Yes</v>
      </c>
      <c r="N13" s="7" t="s">
        <v>261</v>
      </c>
      <c r="O13" s="7">
        <f>IF(ISNA(VLOOKUP(L13, '[1]All Comp Codes'!$A$2:$B$1453, 2, FALSE))=TRUE, 0, VLOOKUP(L13, '[1]All Comp Codes'!$A$2:$B$1453, 2, FALSE))</f>
        <v>397</v>
      </c>
      <c r="Q13" s="8"/>
      <c r="R13" s="6" t="s">
        <v>119</v>
      </c>
      <c r="S13">
        <f>IF(ISNA(VLOOKUP(Q13, '[1]Affected ADS Codes'!$E$2:$F$20, 2,FALSE))=TRUE, 0, VLOOKUP(Q13, '[1]Affected ADS Codes'!$E$2:$F$20, 2,FALSE))</f>
        <v>0</v>
      </c>
    </row>
    <row r="14" spans="1:19" x14ac:dyDescent="0.3">
      <c r="A14" s="6"/>
      <c r="B14" s="6"/>
      <c r="C14" s="6"/>
      <c r="D14" s="6"/>
      <c r="E14" s="9" t="s">
        <v>35</v>
      </c>
      <c r="F14" s="6"/>
      <c r="G14" s="6"/>
      <c r="H14" s="6"/>
      <c r="I14" s="6"/>
      <c r="J14" s="6"/>
      <c r="K14" s="7">
        <f>IF(ISNA(VLOOKUP(J14, '[1]All Comp Codes'!$A$2:$B$1453, 2, FALSE))=TRUE, 0, VLOOKUP(J14, '[1]All Comp Codes'!$A$2:$B$1453, 2, FALSE))</f>
        <v>0</v>
      </c>
      <c r="L14" s="6" t="s">
        <v>36</v>
      </c>
      <c r="M14" s="7" t="str">
        <f>IF(ISNA(VLOOKUP(L14, '[1]All Comp Codes'!A95:B1546, 2, FALSE))=TRUE,"No","Yes")</f>
        <v>No</v>
      </c>
      <c r="N14" s="7" t="s">
        <v>261</v>
      </c>
      <c r="O14" s="7">
        <f>IF(ISNA(VLOOKUP(L14, '[1]All Comp Codes'!$A$2:$B$1453, 2, FALSE))=TRUE, 0, VLOOKUP(L14, '[1]All Comp Codes'!$A$2:$B$1453, 2, FALSE))</f>
        <v>0</v>
      </c>
      <c r="Q14" s="8"/>
      <c r="R14" s="6" t="s">
        <v>120</v>
      </c>
      <c r="S14">
        <f>IF(ISNA(VLOOKUP(Q14, '[1]Affected ADS Codes'!$E$2:$F$20, 2,FALSE))=TRUE, 0, VLOOKUP(Q14, '[1]Affected ADS Codes'!$E$2:$F$20, 2,FALSE))</f>
        <v>0</v>
      </c>
    </row>
    <row r="15" spans="1:19" x14ac:dyDescent="0.3">
      <c r="A15" s="5" t="s">
        <v>21</v>
      </c>
      <c r="B15" s="6"/>
      <c r="C15" s="6"/>
      <c r="D15" s="6"/>
      <c r="E15" s="9" t="s">
        <v>37</v>
      </c>
      <c r="F15" s="5"/>
      <c r="G15" s="6"/>
      <c r="H15" s="6"/>
      <c r="I15" s="6"/>
      <c r="J15" s="5" t="s">
        <v>121</v>
      </c>
      <c r="K15" s="7">
        <f>IF(ISNA(VLOOKUP(J15, '[1]All Comp Codes'!$A$2:$B$1453, 2, FALSE))=TRUE, 0, VLOOKUP(J15, '[1]All Comp Codes'!$A$2:$B$1453, 2, FALSE))</f>
        <v>1</v>
      </c>
      <c r="L15" s="6" t="s">
        <v>38</v>
      </c>
      <c r="M15" s="7" t="str">
        <f>IF(ISNA(VLOOKUP(L15, '[1]All Comp Codes'!A96:B1547, 2, FALSE))=TRUE,"No","Yes")</f>
        <v>No</v>
      </c>
      <c r="N15" s="7" t="s">
        <v>261</v>
      </c>
      <c r="O15" s="7">
        <f>IF(ISNA(VLOOKUP(L15, '[1]All Comp Codes'!$A$2:$B$1453, 2, FALSE))=TRUE, 0, VLOOKUP(L15, '[1]All Comp Codes'!$A$2:$B$1453, 2, FALSE))</f>
        <v>0</v>
      </c>
      <c r="Q15" s="8" t="s">
        <v>122</v>
      </c>
      <c r="R15" s="6" t="s">
        <v>123</v>
      </c>
      <c r="S15">
        <f>IF(ISNA(VLOOKUP(Q15, '[1]Affected ADS Codes'!$E$2:$F$20, 2,FALSE))=TRUE, 0, VLOOKUP(Q15, '[1]Affected ADS Codes'!$E$2:$F$20, 2,FALSE))</f>
        <v>1</v>
      </c>
    </row>
    <row r="16" spans="1:19" x14ac:dyDescent="0.3">
      <c r="A16" s="6" t="s">
        <v>21</v>
      </c>
      <c r="B16" s="6"/>
      <c r="C16" s="6"/>
      <c r="D16" s="6"/>
      <c r="E16" s="6"/>
      <c r="F16" s="6"/>
      <c r="G16" s="6"/>
      <c r="H16" s="9" t="s">
        <v>39</v>
      </c>
      <c r="I16" s="6"/>
      <c r="J16" s="6" t="s">
        <v>39</v>
      </c>
      <c r="K16" s="7">
        <f>IF(ISNA(VLOOKUP(J16, '[1]All Comp Codes'!$A$2:$B$1453, 2, FALSE))=TRUE, 0, VLOOKUP(J16, '[1]All Comp Codes'!$A$2:$B$1453, 2, FALSE))</f>
        <v>0</v>
      </c>
      <c r="L16" s="6" t="s">
        <v>39</v>
      </c>
      <c r="M16" s="7" t="str">
        <f>IF(ISNA(VLOOKUP(L16, '[1]All Comp Codes'!A97:B1548, 2, FALSE))=TRUE,"No","Yes")</f>
        <v>Yes</v>
      </c>
      <c r="N16" s="7" t="s">
        <v>261</v>
      </c>
      <c r="O16" s="7">
        <f>IF(ISNA(VLOOKUP(L16, '[1]All Comp Codes'!$A$2:$B$1453, 2, FALSE))=TRUE, 0, VLOOKUP(L16, '[1]All Comp Codes'!$A$2:$B$1453, 2, FALSE))</f>
        <v>0</v>
      </c>
      <c r="Q16" s="8" t="s">
        <v>124</v>
      </c>
      <c r="R16" s="6" t="s">
        <v>125</v>
      </c>
      <c r="S16">
        <f>IF(ISNA(VLOOKUP(Q16, '[1]Affected ADS Codes'!$E$2:$F$20, 2,FALSE))=TRUE, 0, VLOOKUP(Q16, '[1]Affected ADS Codes'!$E$2:$F$20, 2,FALSE))</f>
        <v>0</v>
      </c>
    </row>
    <row r="17" spans="1:19" x14ac:dyDescent="0.3">
      <c r="A17" s="5" t="s">
        <v>21</v>
      </c>
      <c r="B17" s="6"/>
      <c r="C17" s="6"/>
      <c r="D17" s="6"/>
      <c r="E17" s="9" t="s">
        <v>40</v>
      </c>
      <c r="F17" s="5"/>
      <c r="G17" s="6"/>
      <c r="H17" s="6"/>
      <c r="I17" s="6"/>
      <c r="J17" s="5" t="s">
        <v>41</v>
      </c>
      <c r="K17" s="7">
        <f>IF(ISNA(VLOOKUP(J17, '[1]All Comp Codes'!$A$2:$B$1453, 2, FALSE))=TRUE, 0, VLOOKUP(J17, '[1]All Comp Codes'!$A$2:$B$1453, 2, FALSE))</f>
        <v>0</v>
      </c>
      <c r="L17" s="6" t="s">
        <v>41</v>
      </c>
      <c r="M17" s="7" t="str">
        <f>IF(ISNA(VLOOKUP(L17, '[1]All Comp Codes'!A98:B1549, 2, FALSE))=TRUE,"No","Yes")</f>
        <v>Yes</v>
      </c>
      <c r="N17" s="7" t="s">
        <v>261</v>
      </c>
      <c r="O17" s="7">
        <f>IF(ISNA(VLOOKUP(L17, '[1]All Comp Codes'!$A$2:$B$1453, 2, FALSE))=TRUE, 0, VLOOKUP(L17, '[1]All Comp Codes'!$A$2:$B$1453, 2, FALSE))</f>
        <v>0</v>
      </c>
      <c r="Q17" s="8" t="s">
        <v>126</v>
      </c>
      <c r="R17" s="6" t="s">
        <v>127</v>
      </c>
      <c r="S17">
        <f>IF(ISNA(VLOOKUP(Q17, '[1]Affected ADS Codes'!$E$2:$F$20, 2,FALSE))=TRUE, 0, VLOOKUP(Q17, '[1]Affected ADS Codes'!$E$2:$F$20, 2,FALSE))</f>
        <v>0</v>
      </c>
    </row>
    <row r="18" spans="1:19" x14ac:dyDescent="0.3">
      <c r="A18" s="6" t="s">
        <v>21</v>
      </c>
      <c r="B18" s="6"/>
      <c r="C18" s="6"/>
      <c r="D18" s="6"/>
      <c r="E18" s="9" t="s">
        <v>42</v>
      </c>
      <c r="F18" s="6"/>
      <c r="G18" s="6"/>
      <c r="H18" s="6"/>
      <c r="I18" s="6"/>
      <c r="J18" s="6" t="s">
        <v>128</v>
      </c>
      <c r="K18" s="7">
        <f>IF(ISNA(VLOOKUP(J18, '[1]All Comp Codes'!$A$2:$B$1453, 2, FALSE))=TRUE, 0, VLOOKUP(J18, '[1]All Comp Codes'!$A$2:$B$1453, 2, FALSE))</f>
        <v>0</v>
      </c>
      <c r="L18" s="6" t="s">
        <v>43</v>
      </c>
      <c r="M18" s="7" t="str">
        <f>IF(ISNA(VLOOKUP(L18, '[1]All Comp Codes'!A99:B1550, 2, FALSE))=TRUE,"No","Yes")</f>
        <v>Yes</v>
      </c>
      <c r="N18" s="7" t="s">
        <v>261</v>
      </c>
      <c r="O18" s="7">
        <f>IF(ISNA(VLOOKUP(L18, '[1]All Comp Codes'!$A$2:$B$1453, 2, FALSE))=TRUE, 0, VLOOKUP(L18, '[1]All Comp Codes'!$A$2:$B$1453, 2, FALSE))</f>
        <v>0</v>
      </c>
      <c r="Q18" s="8" t="s">
        <v>129</v>
      </c>
      <c r="R18" s="6" t="s">
        <v>130</v>
      </c>
      <c r="S18">
        <f>IF(ISNA(VLOOKUP(Q18, '[1]Affected ADS Codes'!$E$2:$F$20, 2,FALSE))=TRUE, 0, VLOOKUP(Q18, '[1]Affected ADS Codes'!$E$2:$F$20, 2,FALSE))</f>
        <v>0</v>
      </c>
    </row>
    <row r="19" spans="1:19" x14ac:dyDescent="0.3">
      <c r="A19" s="5"/>
      <c r="B19" s="6"/>
      <c r="C19" s="6"/>
      <c r="D19" s="6"/>
      <c r="E19" s="6"/>
      <c r="F19" s="5"/>
      <c r="G19" s="6"/>
      <c r="H19" s="9" t="s">
        <v>44</v>
      </c>
      <c r="I19" s="6"/>
      <c r="J19" s="5"/>
      <c r="K19" s="7">
        <f>IF(ISNA(VLOOKUP(J19, '[1]All Comp Codes'!$A$2:$B$1453, 2, FALSE))=TRUE, 0, VLOOKUP(J19, '[1]All Comp Codes'!$A$2:$B$1453, 2, FALSE))</f>
        <v>0</v>
      </c>
      <c r="L19" s="6" t="s">
        <v>45</v>
      </c>
      <c r="M19" s="7" t="str">
        <f>IF(ISNA(VLOOKUP(L19, '[1]All Comp Codes'!A100:B1551, 2, FALSE))=TRUE,"No","Yes")</f>
        <v>Yes</v>
      </c>
      <c r="N19" s="7" t="s">
        <v>261</v>
      </c>
      <c r="O19" s="7">
        <f>IF(ISNA(VLOOKUP(L19, '[1]All Comp Codes'!$A$2:$B$1453, 2, FALSE))=TRUE, 0, VLOOKUP(L19, '[1]All Comp Codes'!$A$2:$B$1453, 2, FALSE))</f>
        <v>0</v>
      </c>
      <c r="Q19" s="8"/>
      <c r="R19" s="6" t="s">
        <v>131</v>
      </c>
      <c r="S19">
        <f>IF(ISNA(VLOOKUP(Q19, '[1]Affected ADS Codes'!$E$2:$F$20, 2,FALSE))=TRUE, 0, VLOOKUP(Q19, '[1]Affected ADS Codes'!$E$2:$F$20, 2,FALSE))</f>
        <v>0</v>
      </c>
    </row>
    <row r="20" spans="1:19" x14ac:dyDescent="0.3">
      <c r="A20" s="6"/>
      <c r="B20" s="6"/>
      <c r="C20" s="6"/>
      <c r="D20" s="6"/>
      <c r="E20" s="6"/>
      <c r="F20" s="6"/>
      <c r="G20" s="6"/>
      <c r="H20" s="9" t="s">
        <v>27</v>
      </c>
      <c r="I20" s="6"/>
      <c r="J20" s="6"/>
      <c r="K20" s="7">
        <f>IF(ISNA(VLOOKUP(J20, '[1]All Comp Codes'!$A$2:$B$1453, 2, FALSE))=TRUE, 0, VLOOKUP(J20, '[1]All Comp Codes'!$A$2:$B$1453, 2, FALSE))</f>
        <v>0</v>
      </c>
      <c r="L20" s="6" t="s">
        <v>28</v>
      </c>
      <c r="M20" s="7" t="str">
        <f>IF(ISNA(VLOOKUP(L20, '[1]All Comp Codes'!A101:B1552, 2, FALSE))=TRUE,"No","Yes")</f>
        <v>Yes</v>
      </c>
      <c r="N20" s="7" t="s">
        <v>261</v>
      </c>
      <c r="O20" s="7">
        <f>IF(ISNA(VLOOKUP(L20, '[1]All Comp Codes'!$A$2:$B$1453, 2, FALSE))=TRUE, 0, VLOOKUP(L20, '[1]All Comp Codes'!$A$2:$B$1453, 2, FALSE))</f>
        <v>0</v>
      </c>
      <c r="Q20" s="8"/>
      <c r="R20" s="6" t="s">
        <v>132</v>
      </c>
      <c r="S20">
        <f>IF(ISNA(VLOOKUP(Q20, '[1]Affected ADS Codes'!$E$2:$F$20, 2,FALSE))=TRUE, 0, VLOOKUP(Q20, '[1]Affected ADS Codes'!$E$2:$F$20, 2,FALSE))</f>
        <v>0</v>
      </c>
    </row>
    <row r="21" spans="1:19" x14ac:dyDescent="0.3">
      <c r="A21" s="5"/>
      <c r="B21" s="6"/>
      <c r="C21" s="6"/>
      <c r="D21" s="6"/>
      <c r="E21" s="9" t="s">
        <v>22</v>
      </c>
      <c r="F21" s="5"/>
      <c r="G21" s="6"/>
      <c r="H21" s="6"/>
      <c r="I21" s="6"/>
      <c r="J21" s="5"/>
      <c r="K21" s="7">
        <f>IF(ISNA(VLOOKUP(J21, '[1]All Comp Codes'!$A$2:$B$1453, 2, FALSE))=TRUE, 0, VLOOKUP(J21, '[1]All Comp Codes'!$A$2:$B$1453, 2, FALSE))</f>
        <v>0</v>
      </c>
      <c r="L21" s="6" t="s">
        <v>24</v>
      </c>
      <c r="M21" s="7" t="str">
        <f>IF(ISNA(VLOOKUP(L21, '[1]All Comp Codes'!A102:B1553, 2, FALSE))=TRUE,"No","Yes")</f>
        <v>No</v>
      </c>
      <c r="N21" s="7" t="s">
        <v>261</v>
      </c>
      <c r="O21" s="7">
        <f>IF(ISNA(VLOOKUP(L21, '[1]All Comp Codes'!$A$2:$B$1453, 2, FALSE))=TRUE, 0, VLOOKUP(L21, '[1]All Comp Codes'!$A$2:$B$1453, 2, FALSE))</f>
        <v>0</v>
      </c>
      <c r="Q21" s="8"/>
      <c r="R21" s="6" t="s">
        <v>133</v>
      </c>
      <c r="S21">
        <f>IF(ISNA(VLOOKUP(Q21, '[1]Affected ADS Codes'!$E$2:$F$20, 2,FALSE))=TRUE, 0, VLOOKUP(Q21, '[1]Affected ADS Codes'!$E$2:$F$20, 2,FALSE))</f>
        <v>0</v>
      </c>
    </row>
    <row r="22" spans="1:19" x14ac:dyDescent="0.3">
      <c r="A22" s="6"/>
      <c r="B22" s="6"/>
      <c r="C22" s="6"/>
      <c r="D22" s="6"/>
      <c r="E22" s="9" t="s">
        <v>46</v>
      </c>
      <c r="F22" s="6"/>
      <c r="G22" s="6"/>
      <c r="H22" s="6"/>
      <c r="I22" s="6"/>
      <c r="J22" s="6"/>
      <c r="K22" s="7">
        <f>IF(ISNA(VLOOKUP(J22, '[1]All Comp Codes'!$A$2:$B$1453, 2, FALSE))=TRUE, 0, VLOOKUP(J22, '[1]All Comp Codes'!$A$2:$B$1453, 2, FALSE))</f>
        <v>0</v>
      </c>
      <c r="L22" s="6" t="s">
        <v>47</v>
      </c>
      <c r="M22" s="7" t="str">
        <f>IF(ISNA(VLOOKUP(L22, '[1]All Comp Codes'!A103:B1554, 2, FALSE))=TRUE,"No","Yes")</f>
        <v>Yes</v>
      </c>
      <c r="N22" s="7" t="s">
        <v>261</v>
      </c>
      <c r="O22" s="7">
        <f>IF(ISNA(VLOOKUP(L22, '[1]All Comp Codes'!$A$2:$B$1453, 2, FALSE))=TRUE, 0, VLOOKUP(L22, '[1]All Comp Codes'!$A$2:$B$1453, 2, FALSE))</f>
        <v>0</v>
      </c>
      <c r="Q22" s="8"/>
      <c r="R22" s="6" t="s">
        <v>134</v>
      </c>
      <c r="S22">
        <f>IF(ISNA(VLOOKUP(Q22, '[1]Affected ADS Codes'!$E$2:$F$20, 2,FALSE))=TRUE, 0, VLOOKUP(Q22, '[1]Affected ADS Codes'!$E$2:$F$20, 2,FALSE))</f>
        <v>0</v>
      </c>
    </row>
    <row r="23" spans="1:19" x14ac:dyDescent="0.3">
      <c r="A23" s="5"/>
      <c r="B23" s="6"/>
      <c r="C23" s="6"/>
      <c r="D23" s="6"/>
      <c r="E23" s="9" t="s">
        <v>48</v>
      </c>
      <c r="F23" s="5"/>
      <c r="G23" s="6"/>
      <c r="H23" s="6"/>
      <c r="I23" s="6"/>
      <c r="J23" s="5"/>
      <c r="K23" s="7">
        <f>IF(ISNA(VLOOKUP(J23, '[1]All Comp Codes'!$A$2:$B$1453, 2, FALSE))=TRUE, 0, VLOOKUP(J23, '[1]All Comp Codes'!$A$2:$B$1453, 2, FALSE))</f>
        <v>0</v>
      </c>
      <c r="L23" s="6" t="s">
        <v>49</v>
      </c>
      <c r="M23" s="7" t="str">
        <f>IF(ISNA(VLOOKUP(L23, '[1]All Comp Codes'!A104:B1555, 2, FALSE))=TRUE,"No","Yes")</f>
        <v>No</v>
      </c>
      <c r="N23" s="7" t="s">
        <v>261</v>
      </c>
      <c r="O23" s="7">
        <f>IF(ISNA(VLOOKUP(L23, '[1]All Comp Codes'!$A$2:$B$1453, 2, FALSE))=TRUE, 0, VLOOKUP(L23, '[1]All Comp Codes'!$A$2:$B$1453, 2, FALSE))</f>
        <v>0</v>
      </c>
      <c r="Q23" s="8"/>
      <c r="R23" s="6" t="s">
        <v>135</v>
      </c>
      <c r="S23">
        <f>IF(ISNA(VLOOKUP(Q23, '[1]Affected ADS Codes'!$E$2:$F$20, 2,FALSE))=TRUE, 0, VLOOKUP(Q23, '[1]Affected ADS Codes'!$E$2:$F$20, 2,FALSE))</f>
        <v>0</v>
      </c>
    </row>
    <row r="24" spans="1:19" x14ac:dyDescent="0.3">
      <c r="A24" s="6" t="s">
        <v>21</v>
      </c>
      <c r="B24" s="6"/>
      <c r="C24" s="6"/>
      <c r="D24" s="6"/>
      <c r="E24" s="9" t="s">
        <v>50</v>
      </c>
      <c r="F24" s="6"/>
      <c r="G24" s="6"/>
      <c r="H24" s="6"/>
      <c r="I24" s="6"/>
      <c r="J24" s="6" t="s">
        <v>136</v>
      </c>
      <c r="K24" s="7">
        <f>IF(ISNA(VLOOKUP(J24, '[1]All Comp Codes'!$A$2:$B$1453, 2, FALSE))=TRUE, 0, VLOOKUP(J24, '[1]All Comp Codes'!$A$2:$B$1453, 2, FALSE))</f>
        <v>0</v>
      </c>
      <c r="L24" s="6" t="s">
        <v>51</v>
      </c>
      <c r="M24" s="7" t="str">
        <f>IF(ISNA(VLOOKUP(L24, '[1]All Comp Codes'!A105:B1556, 2, FALSE))=TRUE,"No","Yes")</f>
        <v>No</v>
      </c>
      <c r="N24" s="7" t="s">
        <v>261</v>
      </c>
      <c r="O24" s="7">
        <f>IF(ISNA(VLOOKUP(L24, '[1]All Comp Codes'!$A$2:$B$1453, 2, FALSE))=TRUE, 0, VLOOKUP(L24, '[1]All Comp Codes'!$A$2:$B$1453, 2, FALSE))</f>
        <v>0</v>
      </c>
      <c r="Q24" s="8" t="s">
        <v>137</v>
      </c>
      <c r="R24" s="6" t="s">
        <v>138</v>
      </c>
      <c r="S24">
        <f>IF(ISNA(VLOOKUP(Q24, '[1]Affected ADS Codes'!$E$2:$F$20, 2,FALSE))=TRUE, 0, VLOOKUP(Q24, '[1]Affected ADS Codes'!$E$2:$F$20, 2,FALSE))</f>
        <v>0</v>
      </c>
    </row>
    <row r="25" spans="1:19" x14ac:dyDescent="0.3">
      <c r="A25" s="5"/>
      <c r="B25" s="6"/>
      <c r="C25" s="6"/>
      <c r="D25" s="6"/>
      <c r="E25" s="9" t="s">
        <v>52</v>
      </c>
      <c r="F25" s="5"/>
      <c r="G25" s="6"/>
      <c r="H25" s="6"/>
      <c r="I25" s="6"/>
      <c r="J25" s="5"/>
      <c r="K25" s="7">
        <f>IF(ISNA(VLOOKUP(J25, '[1]All Comp Codes'!$A$2:$B$1453, 2, FALSE))=TRUE, 0, VLOOKUP(J25, '[1]All Comp Codes'!$A$2:$B$1453, 2, FALSE))</f>
        <v>0</v>
      </c>
      <c r="L25" s="6" t="s">
        <v>53</v>
      </c>
      <c r="M25" s="7" t="str">
        <f>IF(ISNA(VLOOKUP(L25, '[1]All Comp Codes'!A106:B1557, 2, FALSE))=TRUE,"No","Yes")</f>
        <v>No</v>
      </c>
      <c r="N25" s="7" t="s">
        <v>261</v>
      </c>
      <c r="O25" s="7">
        <f>IF(ISNA(VLOOKUP(L25, '[1]All Comp Codes'!$A$2:$B$1453, 2, FALSE))=TRUE, 0, VLOOKUP(L25, '[1]All Comp Codes'!$A$2:$B$1453, 2, FALSE))</f>
        <v>0</v>
      </c>
      <c r="Q25" s="8"/>
      <c r="R25" s="6" t="s">
        <v>139</v>
      </c>
      <c r="S25">
        <f>IF(ISNA(VLOOKUP(Q25, '[1]Affected ADS Codes'!$E$2:$F$20, 2,FALSE))=TRUE, 0, VLOOKUP(Q25, '[1]Affected ADS Codes'!$E$2:$F$20, 2,FALSE))</f>
        <v>0</v>
      </c>
    </row>
    <row r="26" spans="1:19" x14ac:dyDescent="0.3">
      <c r="A26" s="6"/>
      <c r="B26" s="6"/>
      <c r="C26" s="6"/>
      <c r="D26" s="6"/>
      <c r="E26" s="9" t="s">
        <v>54</v>
      </c>
      <c r="F26" s="6"/>
      <c r="G26" s="6"/>
      <c r="H26" s="6"/>
      <c r="I26" s="6"/>
      <c r="J26" s="6"/>
      <c r="K26" s="7">
        <f>IF(ISNA(VLOOKUP(J26, '[1]All Comp Codes'!$A$2:$B$1453, 2, FALSE))=TRUE, 0, VLOOKUP(J26, '[1]All Comp Codes'!$A$2:$B$1453, 2, FALSE))</f>
        <v>0</v>
      </c>
      <c r="L26" s="6" t="s">
        <v>55</v>
      </c>
      <c r="M26" s="7" t="str">
        <f>IF(ISNA(VLOOKUP(L26, '[1]All Comp Codes'!A107:B1558, 2, FALSE))=TRUE,"No","Yes")</f>
        <v>No</v>
      </c>
      <c r="N26" s="7" t="s">
        <v>261</v>
      </c>
      <c r="O26" s="7">
        <f>IF(ISNA(VLOOKUP(L26, '[1]All Comp Codes'!$A$2:$B$1453, 2, FALSE))=TRUE, 0, VLOOKUP(L26, '[1]All Comp Codes'!$A$2:$B$1453, 2, FALSE))</f>
        <v>0</v>
      </c>
      <c r="Q26" s="8"/>
      <c r="R26" s="6" t="s">
        <v>140</v>
      </c>
      <c r="S26">
        <f>IF(ISNA(VLOOKUP(Q26, '[1]Affected ADS Codes'!$E$2:$F$20, 2,FALSE))=TRUE, 0, VLOOKUP(Q26, '[1]Affected ADS Codes'!$E$2:$F$20, 2,FALSE))</f>
        <v>0</v>
      </c>
    </row>
    <row r="27" spans="1:19" x14ac:dyDescent="0.3">
      <c r="A27" s="5"/>
      <c r="B27" s="6"/>
      <c r="C27" s="6"/>
      <c r="D27" s="6"/>
      <c r="E27" s="9" t="s">
        <v>56</v>
      </c>
      <c r="F27" s="5"/>
      <c r="G27" s="6"/>
      <c r="H27" s="6"/>
      <c r="I27" s="6"/>
      <c r="J27" s="5"/>
      <c r="K27" s="7">
        <f>IF(ISNA(VLOOKUP(J27, '[1]All Comp Codes'!$A$2:$B$1453, 2, FALSE))=TRUE, 0, VLOOKUP(J27, '[1]All Comp Codes'!$A$2:$B$1453, 2, FALSE))</f>
        <v>0</v>
      </c>
      <c r="L27" s="6" t="s">
        <v>57</v>
      </c>
      <c r="M27" s="7" t="str">
        <f>IF(ISNA(VLOOKUP(L27, '[1]All Comp Codes'!A108:B1559, 2, FALSE))=TRUE,"No","Yes")</f>
        <v>No</v>
      </c>
      <c r="N27" s="7" t="s">
        <v>261</v>
      </c>
      <c r="O27" s="7">
        <f>IF(ISNA(VLOOKUP(L27, '[1]All Comp Codes'!$A$2:$B$1453, 2, FALSE))=TRUE, 0, VLOOKUP(L27, '[1]All Comp Codes'!$A$2:$B$1453, 2, FALSE))</f>
        <v>0</v>
      </c>
      <c r="Q27" s="8"/>
      <c r="R27" s="6" t="s">
        <v>141</v>
      </c>
      <c r="S27">
        <f>IF(ISNA(VLOOKUP(Q27, '[1]Affected ADS Codes'!$E$2:$F$20, 2,FALSE))=TRUE, 0, VLOOKUP(Q27, '[1]Affected ADS Codes'!$E$2:$F$20, 2,FALSE))</f>
        <v>0</v>
      </c>
    </row>
    <row r="28" spans="1:19" x14ac:dyDescent="0.3">
      <c r="A28" s="6"/>
      <c r="B28" s="6"/>
      <c r="C28" s="6"/>
      <c r="D28" s="6"/>
      <c r="E28" s="9" t="s">
        <v>58</v>
      </c>
      <c r="F28" s="6"/>
      <c r="G28" s="6"/>
      <c r="H28" s="6"/>
      <c r="I28" s="6"/>
      <c r="J28" s="6"/>
      <c r="K28" s="7">
        <f>IF(ISNA(VLOOKUP(J28, '[1]All Comp Codes'!$A$2:$B$1453, 2, FALSE))=TRUE, 0, VLOOKUP(J28, '[1]All Comp Codes'!$A$2:$B$1453, 2, FALSE))</f>
        <v>0</v>
      </c>
      <c r="L28" s="6" t="s">
        <v>59</v>
      </c>
      <c r="M28" s="7" t="str">
        <f>IF(ISNA(VLOOKUP(L28, '[1]All Comp Codes'!A109:B1560, 2, FALSE))=TRUE,"No","Yes")</f>
        <v>No</v>
      </c>
      <c r="N28" s="7" t="s">
        <v>261</v>
      </c>
      <c r="O28" s="7">
        <f>IF(ISNA(VLOOKUP(L28, '[1]All Comp Codes'!$A$2:$B$1453, 2, FALSE))=TRUE, 0, VLOOKUP(L28, '[1]All Comp Codes'!$A$2:$B$1453, 2, FALSE))</f>
        <v>0</v>
      </c>
      <c r="Q28" s="8"/>
      <c r="R28" s="6" t="s">
        <v>142</v>
      </c>
      <c r="S28">
        <f>IF(ISNA(VLOOKUP(Q28, '[1]Affected ADS Codes'!$E$2:$F$20, 2,FALSE))=TRUE, 0, VLOOKUP(Q28, '[1]Affected ADS Codes'!$E$2:$F$20, 2,FALSE))</f>
        <v>0</v>
      </c>
    </row>
    <row r="29" spans="1:19" x14ac:dyDescent="0.3">
      <c r="A29" s="5"/>
      <c r="B29" s="6"/>
      <c r="C29" s="6"/>
      <c r="D29" s="6"/>
      <c r="E29" s="6"/>
      <c r="F29" s="5"/>
      <c r="G29" s="6"/>
      <c r="H29" s="9" t="s">
        <v>22</v>
      </c>
      <c r="I29" s="6"/>
      <c r="J29" s="5"/>
      <c r="K29" s="7">
        <f>IF(ISNA(VLOOKUP(J29, '[1]All Comp Codes'!$A$2:$B$1453, 2, FALSE))=TRUE, 0, VLOOKUP(J29, '[1]All Comp Codes'!$A$2:$B$1453, 2, FALSE))</f>
        <v>0</v>
      </c>
      <c r="L29" s="6" t="s">
        <v>24</v>
      </c>
      <c r="M29" s="7" t="str">
        <f>IF(ISNA(VLOOKUP(L29, '[1]All Comp Codes'!A110:B1561, 2, FALSE))=TRUE,"No","Yes")</f>
        <v>No</v>
      </c>
      <c r="N29" s="7" t="s">
        <v>261</v>
      </c>
      <c r="O29" s="7">
        <f>IF(ISNA(VLOOKUP(L29, '[1]All Comp Codes'!$A$2:$B$1453, 2, FALSE))=TRUE, 0, VLOOKUP(L29, '[1]All Comp Codes'!$A$2:$B$1453, 2, FALSE))</f>
        <v>0</v>
      </c>
      <c r="Q29" s="8"/>
      <c r="R29" s="6" t="s">
        <v>143</v>
      </c>
      <c r="S29">
        <f>IF(ISNA(VLOOKUP(Q29, '[1]Affected ADS Codes'!$E$2:$F$20, 2,FALSE))=TRUE, 0, VLOOKUP(Q29, '[1]Affected ADS Codes'!$E$2:$F$20, 2,FALSE))</f>
        <v>0</v>
      </c>
    </row>
    <row r="30" spans="1:19" x14ac:dyDescent="0.3">
      <c r="A30" s="6"/>
      <c r="B30" s="6"/>
      <c r="C30" s="6"/>
      <c r="D30" s="6"/>
      <c r="E30" s="6"/>
      <c r="F30" s="6"/>
      <c r="G30" s="6"/>
      <c r="H30" s="9" t="s">
        <v>60</v>
      </c>
      <c r="I30" s="6"/>
      <c r="J30" s="6"/>
      <c r="K30" s="7">
        <f>IF(ISNA(VLOOKUP(J30, '[1]All Comp Codes'!$A$2:$B$1453, 2, FALSE))=TRUE, 0, VLOOKUP(J30, '[1]All Comp Codes'!$A$2:$B$1453, 2, FALSE))</f>
        <v>0</v>
      </c>
      <c r="L30" s="6" t="s">
        <v>61</v>
      </c>
      <c r="M30" s="7" t="str">
        <f>IF(ISNA(VLOOKUP(L30, '[1]All Comp Codes'!A111:B1562, 2, FALSE))=TRUE,"No","Yes")</f>
        <v>No</v>
      </c>
      <c r="N30" s="7" t="s">
        <v>261</v>
      </c>
      <c r="O30" s="7">
        <f>IF(ISNA(VLOOKUP(L30, '[1]All Comp Codes'!$A$2:$B$1453, 2, FALSE))=TRUE, 0, VLOOKUP(L30, '[1]All Comp Codes'!$A$2:$B$1453, 2, FALSE))</f>
        <v>0</v>
      </c>
      <c r="Q30" s="8"/>
      <c r="R30" s="6" t="s">
        <v>144</v>
      </c>
      <c r="S30">
        <f>IF(ISNA(VLOOKUP(Q30, '[1]Affected ADS Codes'!$E$2:$F$20, 2,FALSE))=TRUE, 0, VLOOKUP(Q30, '[1]Affected ADS Codes'!$E$2:$F$20, 2,FALSE))</f>
        <v>0</v>
      </c>
    </row>
    <row r="31" spans="1:19" x14ac:dyDescent="0.3">
      <c r="A31" s="5"/>
      <c r="B31" s="6"/>
      <c r="C31" s="6"/>
      <c r="D31" s="6"/>
      <c r="E31" s="9" t="s">
        <v>62</v>
      </c>
      <c r="F31" s="5"/>
      <c r="G31" s="6"/>
      <c r="H31" s="6"/>
      <c r="I31" s="6"/>
      <c r="J31" s="5"/>
      <c r="K31" s="7">
        <f>IF(ISNA(VLOOKUP(J31, '[1]All Comp Codes'!$A$2:$B$1453, 2, FALSE))=TRUE, 0, VLOOKUP(J31, '[1]All Comp Codes'!$A$2:$B$1453, 2, FALSE))</f>
        <v>0</v>
      </c>
      <c r="L31" s="6" t="s">
        <v>63</v>
      </c>
      <c r="M31" s="7" t="str">
        <f>IF(ISNA(VLOOKUP(L31, '[1]All Comp Codes'!A112:B1563, 2, FALSE))=TRUE,"No","Yes")</f>
        <v>No</v>
      </c>
      <c r="N31" s="7" t="s">
        <v>261</v>
      </c>
      <c r="O31" s="7">
        <f>IF(ISNA(VLOOKUP(L31, '[1]All Comp Codes'!$A$2:$B$1453, 2, FALSE))=TRUE, 0, VLOOKUP(L31, '[1]All Comp Codes'!$A$2:$B$1453, 2, FALSE))</f>
        <v>0</v>
      </c>
      <c r="Q31" s="8"/>
      <c r="R31" s="6" t="s">
        <v>145</v>
      </c>
      <c r="S31">
        <f>IF(ISNA(VLOOKUP(Q31, '[1]Affected ADS Codes'!$E$2:$F$20, 2,FALSE))=TRUE, 0, VLOOKUP(Q31, '[1]Affected ADS Codes'!$E$2:$F$20, 2,FALSE))</f>
        <v>0</v>
      </c>
    </row>
    <row r="32" spans="1:19" x14ac:dyDescent="0.3">
      <c r="A32" s="6" t="s">
        <v>21</v>
      </c>
      <c r="B32" s="6"/>
      <c r="C32" s="6"/>
      <c r="D32" s="6"/>
      <c r="E32" s="9" t="s">
        <v>64</v>
      </c>
      <c r="F32" s="6"/>
      <c r="G32" s="6"/>
      <c r="H32" s="6"/>
      <c r="I32" s="6"/>
      <c r="J32" s="6" t="s">
        <v>146</v>
      </c>
      <c r="K32" s="7">
        <f>IF(ISNA(VLOOKUP(J32, '[1]All Comp Codes'!$A$2:$B$1453, 2, FALSE))=TRUE, 0, VLOOKUP(J32, '[1]All Comp Codes'!$A$2:$B$1453, 2, FALSE))</f>
        <v>9</v>
      </c>
      <c r="L32" s="6" t="s">
        <v>65</v>
      </c>
      <c r="M32" s="7" t="str">
        <f>IF(ISNA(VLOOKUP(L32, '[1]All Comp Codes'!A113:B1564, 2, FALSE))=TRUE,"No","Yes")</f>
        <v>No</v>
      </c>
      <c r="N32" s="7" t="s">
        <v>261</v>
      </c>
      <c r="O32" s="7">
        <f>IF(ISNA(VLOOKUP(L32, '[1]All Comp Codes'!$A$2:$B$1453, 2, FALSE))=TRUE, 0, VLOOKUP(L32, '[1]All Comp Codes'!$A$2:$B$1453, 2, FALSE))</f>
        <v>0</v>
      </c>
      <c r="Q32" s="8" t="s">
        <v>147</v>
      </c>
      <c r="R32" s="6" t="s">
        <v>148</v>
      </c>
      <c r="S32">
        <f>IF(ISNA(VLOOKUP(Q32, '[1]Affected ADS Codes'!$E$2:$F$20, 2,FALSE))=TRUE, 0, VLOOKUP(Q32, '[1]Affected ADS Codes'!$E$2:$F$20, 2,FALSE))</f>
        <v>9</v>
      </c>
    </row>
    <row r="33" spans="1:19" x14ac:dyDescent="0.3">
      <c r="A33" s="5" t="s">
        <v>21</v>
      </c>
      <c r="B33" s="6"/>
      <c r="C33" s="6"/>
      <c r="D33" s="6"/>
      <c r="E33" s="9" t="s">
        <v>66</v>
      </c>
      <c r="F33" s="5"/>
      <c r="G33" s="6"/>
      <c r="H33" s="6"/>
      <c r="I33" s="6"/>
      <c r="J33" s="5" t="s">
        <v>149</v>
      </c>
      <c r="K33" s="7">
        <f>IF(ISNA(VLOOKUP(J33, '[1]All Comp Codes'!$A$2:$B$1453, 2, FALSE))=TRUE, 0, VLOOKUP(J33, '[1]All Comp Codes'!$A$2:$B$1453, 2, FALSE))</f>
        <v>2</v>
      </c>
      <c r="L33" s="6" t="s">
        <v>67</v>
      </c>
      <c r="M33" s="7" t="str">
        <f>IF(ISNA(VLOOKUP(L33, '[1]All Comp Codes'!A114:B1565, 2, FALSE))=TRUE,"No","Yes")</f>
        <v>No</v>
      </c>
      <c r="N33" s="7" t="s">
        <v>261</v>
      </c>
      <c r="O33" s="7">
        <f>IF(ISNA(VLOOKUP(L33, '[1]All Comp Codes'!$A$2:$B$1453, 2, FALSE))=TRUE, 0, VLOOKUP(L33, '[1]All Comp Codes'!$A$2:$B$1453, 2, FALSE))</f>
        <v>0</v>
      </c>
      <c r="Q33" s="8" t="s">
        <v>150</v>
      </c>
      <c r="R33" s="6" t="s">
        <v>151</v>
      </c>
      <c r="S33">
        <f>IF(ISNA(VLOOKUP(Q33, '[1]Affected ADS Codes'!$E$2:$F$20, 2,FALSE))=TRUE, 0, VLOOKUP(Q33, '[1]Affected ADS Codes'!$E$2:$F$20, 2,FALSE))</f>
        <v>2</v>
      </c>
    </row>
    <row r="34" spans="1:19" x14ac:dyDescent="0.3">
      <c r="A34" s="6"/>
      <c r="B34" s="6"/>
      <c r="C34" s="6"/>
      <c r="D34" s="9" t="s">
        <v>152</v>
      </c>
      <c r="E34" s="6"/>
      <c r="F34" s="6"/>
      <c r="G34" s="6"/>
      <c r="H34" s="6"/>
      <c r="I34" s="6"/>
      <c r="J34" s="6"/>
      <c r="K34" s="7">
        <f>IF(ISNA(VLOOKUP(J34, '[1]All Comp Codes'!$A$2:$B$1453, 2, FALSE))=TRUE, 0, VLOOKUP(J34, '[1]All Comp Codes'!$A$2:$B$1453, 2, FALSE))</f>
        <v>0</v>
      </c>
      <c r="L34" s="6" t="s">
        <v>153</v>
      </c>
      <c r="M34" s="7" t="str">
        <f>IF(ISNA(VLOOKUP(L34, '[1]All Comp Codes'!A115:B1566, 2, FALSE))=TRUE,"No","Yes")</f>
        <v>No</v>
      </c>
      <c r="N34" s="7" t="s">
        <v>261</v>
      </c>
      <c r="O34" s="7">
        <f>IF(ISNA(VLOOKUP(L34, '[1]All Comp Codes'!$A$2:$B$1453, 2, FALSE))=TRUE, 0, VLOOKUP(L34, '[1]All Comp Codes'!$A$2:$B$1453, 2, FALSE))</f>
        <v>0</v>
      </c>
      <c r="Q34" s="8"/>
      <c r="R34" s="6" t="s">
        <v>154</v>
      </c>
      <c r="S34">
        <f>IF(ISNA(VLOOKUP(Q34, '[1]Affected ADS Codes'!$E$2:$F$20, 2,FALSE))=TRUE, 0, VLOOKUP(Q34, '[1]Affected ADS Codes'!$E$2:$F$20, 2,FALSE))</f>
        <v>0</v>
      </c>
    </row>
    <row r="35" spans="1:19" x14ac:dyDescent="0.3">
      <c r="A35" s="5" t="s">
        <v>21</v>
      </c>
      <c r="B35" s="6"/>
      <c r="C35" s="6"/>
      <c r="D35" s="6"/>
      <c r="E35" s="9" t="s">
        <v>27</v>
      </c>
      <c r="F35" s="5"/>
      <c r="G35" s="6"/>
      <c r="H35" s="6"/>
      <c r="I35" s="6"/>
      <c r="J35" s="5" t="s">
        <v>155</v>
      </c>
      <c r="K35" s="7">
        <f>IF(ISNA(VLOOKUP(J35, '[1]All Comp Codes'!$A$2:$B$1453, 2, FALSE))=TRUE, 0, VLOOKUP(J35, '[1]All Comp Codes'!$A$2:$B$1453, 2, FALSE))</f>
        <v>0</v>
      </c>
      <c r="L35" s="6" t="s">
        <v>28</v>
      </c>
      <c r="M35" s="7" t="str">
        <f>IF(ISNA(VLOOKUP(L35, '[1]All Comp Codes'!A116:B1567, 2, FALSE))=TRUE,"No","Yes")</f>
        <v>Yes</v>
      </c>
      <c r="N35" s="7" t="s">
        <v>261</v>
      </c>
      <c r="O35" s="7">
        <f>IF(ISNA(VLOOKUP(L35, '[1]All Comp Codes'!$A$2:$B$1453, 2, FALSE))=TRUE, 0, VLOOKUP(L35, '[1]All Comp Codes'!$A$2:$B$1453, 2, FALSE))</f>
        <v>0</v>
      </c>
      <c r="Q35" s="8" t="s">
        <v>156</v>
      </c>
      <c r="R35" s="6" t="s">
        <v>157</v>
      </c>
      <c r="S35">
        <f>IF(ISNA(VLOOKUP(Q35, '[1]Affected ADS Codes'!$E$2:$F$20, 2,FALSE))=TRUE, 0, VLOOKUP(Q35, '[1]Affected ADS Codes'!$E$2:$F$20, 2,FALSE))</f>
        <v>0</v>
      </c>
    </row>
    <row r="36" spans="1:19" x14ac:dyDescent="0.3">
      <c r="A36" s="6"/>
      <c r="B36" s="6"/>
      <c r="C36" s="6"/>
      <c r="D36" s="6"/>
      <c r="E36" s="9" t="s">
        <v>29</v>
      </c>
      <c r="F36" s="6"/>
      <c r="G36" s="6"/>
      <c r="H36" s="6"/>
      <c r="I36" s="6"/>
      <c r="J36" s="6"/>
      <c r="K36" s="7">
        <f>IF(ISNA(VLOOKUP(J36, '[1]All Comp Codes'!$A$2:$B$1453, 2, FALSE))=TRUE, 0, VLOOKUP(J36, '[1]All Comp Codes'!$A$2:$B$1453, 2, FALSE))</f>
        <v>0</v>
      </c>
      <c r="L36" s="6" t="s">
        <v>30</v>
      </c>
      <c r="M36" s="7" t="str">
        <f>IF(ISNA(VLOOKUP(L36, '[1]All Comp Codes'!A117:B1568, 2, FALSE))=TRUE,"No","Yes")</f>
        <v>No</v>
      </c>
      <c r="N36" s="7" t="s">
        <v>261</v>
      </c>
      <c r="O36" s="7">
        <f>IF(ISNA(VLOOKUP(L36, '[1]All Comp Codes'!$A$2:$B$1453, 2, FALSE))=TRUE, 0, VLOOKUP(L36, '[1]All Comp Codes'!$A$2:$B$1453, 2, FALSE))</f>
        <v>0</v>
      </c>
      <c r="Q36" s="8"/>
      <c r="R36" s="6" t="s">
        <v>158</v>
      </c>
      <c r="S36">
        <f>IF(ISNA(VLOOKUP(Q36, '[1]Affected ADS Codes'!$E$2:$F$20, 2,FALSE))=TRUE, 0, VLOOKUP(Q36, '[1]Affected ADS Codes'!$E$2:$F$20, 2,FALSE))</f>
        <v>0</v>
      </c>
    </row>
    <row r="37" spans="1:19" x14ac:dyDescent="0.3">
      <c r="A37" s="5" t="s">
        <v>21</v>
      </c>
      <c r="B37" s="6"/>
      <c r="C37" s="6"/>
      <c r="D37" s="6"/>
      <c r="E37" s="9" t="s">
        <v>33</v>
      </c>
      <c r="F37" s="5"/>
      <c r="G37" s="6"/>
      <c r="H37" s="6"/>
      <c r="I37" s="6"/>
      <c r="J37" s="5" t="s">
        <v>34</v>
      </c>
      <c r="K37" s="7">
        <f>IF(ISNA(VLOOKUP(J37, '[1]All Comp Codes'!$A$2:$B$1453, 2, FALSE))=TRUE, 0, VLOOKUP(J37, '[1]All Comp Codes'!$A$2:$B$1453, 2, FALSE))</f>
        <v>397</v>
      </c>
      <c r="L37" s="6" t="s">
        <v>34</v>
      </c>
      <c r="M37" s="7" t="str">
        <f>IF(ISNA(VLOOKUP(L37, '[1]All Comp Codes'!A118:B1569, 2, FALSE))=TRUE,"No","Yes")</f>
        <v>Yes</v>
      </c>
      <c r="N37" s="7" t="s">
        <v>261</v>
      </c>
      <c r="O37" s="7">
        <f>IF(ISNA(VLOOKUP(L37, '[1]All Comp Codes'!$A$2:$B$1453, 2, FALSE))=TRUE, 0, VLOOKUP(L37, '[1]All Comp Codes'!$A$2:$B$1453, 2, FALSE))</f>
        <v>397</v>
      </c>
      <c r="Q37" s="8" t="s">
        <v>159</v>
      </c>
      <c r="R37" s="6" t="s">
        <v>160</v>
      </c>
      <c r="S37">
        <f>IF(ISNA(VLOOKUP(Q37, '[1]Affected ADS Codes'!$E$2:$F$20, 2,FALSE))=TRUE, 0, VLOOKUP(Q37, '[1]Affected ADS Codes'!$E$2:$F$20, 2,FALSE))</f>
        <v>0</v>
      </c>
    </row>
    <row r="38" spans="1:19" x14ac:dyDescent="0.3">
      <c r="A38" s="6"/>
      <c r="B38" s="6"/>
      <c r="C38" s="6"/>
      <c r="D38" s="6"/>
      <c r="E38" s="9" t="s">
        <v>35</v>
      </c>
      <c r="F38" s="6"/>
      <c r="G38" s="6"/>
      <c r="H38" s="6"/>
      <c r="I38" s="6"/>
      <c r="J38" s="6"/>
      <c r="K38" s="7">
        <f>IF(ISNA(VLOOKUP(J38, '[1]All Comp Codes'!$A$2:$B$1453, 2, FALSE))=TRUE, 0, VLOOKUP(J38, '[1]All Comp Codes'!$A$2:$B$1453, 2, FALSE))</f>
        <v>0</v>
      </c>
      <c r="L38" s="6" t="s">
        <v>36</v>
      </c>
      <c r="M38" s="7" t="str">
        <f>IF(ISNA(VLOOKUP(L38, '[1]All Comp Codes'!A119:B1570, 2, FALSE))=TRUE,"No","Yes")</f>
        <v>No</v>
      </c>
      <c r="N38" s="7" t="s">
        <v>261</v>
      </c>
      <c r="O38" s="7">
        <f>IF(ISNA(VLOOKUP(L38, '[1]All Comp Codes'!$A$2:$B$1453, 2, FALSE))=TRUE, 0, VLOOKUP(L38, '[1]All Comp Codes'!$A$2:$B$1453, 2, FALSE))</f>
        <v>0</v>
      </c>
      <c r="Q38" s="8"/>
      <c r="R38" s="6" t="s">
        <v>161</v>
      </c>
      <c r="S38">
        <f>IF(ISNA(VLOOKUP(Q38, '[1]Affected ADS Codes'!$E$2:$F$20, 2,FALSE))=TRUE, 0, VLOOKUP(Q38, '[1]Affected ADS Codes'!$E$2:$F$20, 2,FALSE))</f>
        <v>0</v>
      </c>
    </row>
    <row r="39" spans="1:19" x14ac:dyDescent="0.3">
      <c r="A39" s="5"/>
      <c r="B39" s="6"/>
      <c r="C39" s="6"/>
      <c r="D39" s="6"/>
      <c r="E39" s="9" t="s">
        <v>68</v>
      </c>
      <c r="F39" s="5"/>
      <c r="G39" s="6"/>
      <c r="H39" s="6"/>
      <c r="I39" s="6"/>
      <c r="J39" s="5"/>
      <c r="K39" s="7">
        <f>IF(ISNA(VLOOKUP(J39, '[1]All Comp Codes'!$A$2:$B$1453, 2, FALSE))=TRUE, 0, VLOOKUP(J39, '[1]All Comp Codes'!$A$2:$B$1453, 2, FALSE))</f>
        <v>0</v>
      </c>
      <c r="L39" s="6" t="s">
        <v>69</v>
      </c>
      <c r="M39" s="7" t="str">
        <f>IF(ISNA(VLOOKUP(L39, '[1]All Comp Codes'!A120:B1571, 2, FALSE))=TRUE,"No","Yes")</f>
        <v>No</v>
      </c>
      <c r="N39" s="7" t="s">
        <v>261</v>
      </c>
      <c r="O39" s="7">
        <f>IF(ISNA(VLOOKUP(L39, '[1]All Comp Codes'!$A$2:$B$1453, 2, FALSE))=TRUE, 0, VLOOKUP(L39, '[1]All Comp Codes'!$A$2:$B$1453, 2, FALSE))</f>
        <v>0</v>
      </c>
      <c r="Q39" s="8"/>
      <c r="R39" s="6" t="s">
        <v>162</v>
      </c>
      <c r="S39">
        <f>IF(ISNA(VLOOKUP(Q39, '[1]Affected ADS Codes'!$E$2:$F$20, 2,FALSE))=TRUE, 0, VLOOKUP(Q39, '[1]Affected ADS Codes'!$E$2:$F$20, 2,FALSE))</f>
        <v>0</v>
      </c>
    </row>
    <row r="40" spans="1:19" x14ac:dyDescent="0.3">
      <c r="A40" s="6"/>
      <c r="B40" s="6"/>
      <c r="C40" s="6"/>
      <c r="D40" s="6"/>
      <c r="E40" s="9" t="s">
        <v>70</v>
      </c>
      <c r="F40" s="6"/>
      <c r="G40" s="6"/>
      <c r="H40" s="6"/>
      <c r="I40" s="6"/>
      <c r="J40" s="6"/>
      <c r="K40" s="7">
        <f>IF(ISNA(VLOOKUP(J40, '[1]All Comp Codes'!$A$2:$B$1453, 2, FALSE))=TRUE, 0, VLOOKUP(J40, '[1]All Comp Codes'!$A$2:$B$1453, 2, FALSE))</f>
        <v>0</v>
      </c>
      <c r="L40" s="6" t="s">
        <v>71</v>
      </c>
      <c r="M40" s="7" t="str">
        <f>IF(ISNA(VLOOKUP(L40, '[1]All Comp Codes'!A121:B1572, 2, FALSE))=TRUE,"No","Yes")</f>
        <v>No</v>
      </c>
      <c r="N40" s="7" t="s">
        <v>261</v>
      </c>
      <c r="O40" s="7">
        <f>IF(ISNA(VLOOKUP(L40, '[1]All Comp Codes'!$A$2:$B$1453, 2, FALSE))=TRUE, 0, VLOOKUP(L40, '[1]All Comp Codes'!$A$2:$B$1453, 2, FALSE))</f>
        <v>0</v>
      </c>
      <c r="Q40" s="8"/>
      <c r="R40" s="6" t="s">
        <v>163</v>
      </c>
      <c r="S40">
        <f>IF(ISNA(VLOOKUP(Q40, '[1]Affected ADS Codes'!$E$2:$F$20, 2,FALSE))=TRUE, 0, VLOOKUP(Q40, '[1]Affected ADS Codes'!$E$2:$F$20, 2,FALSE))</f>
        <v>0</v>
      </c>
    </row>
    <row r="41" spans="1:19" x14ac:dyDescent="0.3">
      <c r="A41" s="5" t="s">
        <v>21</v>
      </c>
      <c r="B41" s="6"/>
      <c r="C41" s="6"/>
      <c r="D41" s="6"/>
      <c r="E41" s="9" t="s">
        <v>72</v>
      </c>
      <c r="F41" s="5"/>
      <c r="G41" s="6"/>
      <c r="H41" s="6"/>
      <c r="I41" s="6"/>
      <c r="J41" s="5" t="s">
        <v>73</v>
      </c>
      <c r="K41" s="7">
        <f>IF(ISNA(VLOOKUP(J41, '[1]All Comp Codes'!$A$2:$B$1453, 2, FALSE))=TRUE, 0, VLOOKUP(J41, '[1]All Comp Codes'!$A$2:$B$1453, 2, FALSE))</f>
        <v>0</v>
      </c>
      <c r="L41" s="6" t="s">
        <v>73</v>
      </c>
      <c r="M41" s="7" t="str">
        <f>IF(ISNA(VLOOKUP(L41, '[1]All Comp Codes'!A122:B1573, 2, FALSE))=TRUE,"No","Yes")</f>
        <v>Yes</v>
      </c>
      <c r="N41" s="7" t="s">
        <v>261</v>
      </c>
      <c r="O41" s="7">
        <f>IF(ISNA(VLOOKUP(L41, '[1]All Comp Codes'!$A$2:$B$1453, 2, FALSE))=TRUE, 0, VLOOKUP(L41, '[1]All Comp Codes'!$A$2:$B$1453, 2, FALSE))</f>
        <v>0</v>
      </c>
      <c r="Q41" s="8" t="s">
        <v>164</v>
      </c>
      <c r="R41" s="6" t="s">
        <v>165</v>
      </c>
      <c r="S41">
        <f>IF(ISNA(VLOOKUP(Q41, '[1]Affected ADS Codes'!$E$2:$F$20, 2,FALSE))=TRUE, 0, VLOOKUP(Q41, '[1]Affected ADS Codes'!$E$2:$F$20, 2,FALSE))</f>
        <v>0</v>
      </c>
    </row>
    <row r="42" spans="1:19" x14ac:dyDescent="0.3">
      <c r="A42" s="6" t="s">
        <v>21</v>
      </c>
      <c r="B42" s="6"/>
      <c r="C42" s="6"/>
      <c r="D42" s="6"/>
      <c r="E42" s="9" t="s">
        <v>37</v>
      </c>
      <c r="F42" s="6"/>
      <c r="G42" s="6"/>
      <c r="H42" s="6"/>
      <c r="I42" s="6"/>
      <c r="J42" s="6" t="s">
        <v>166</v>
      </c>
      <c r="K42" s="7">
        <f>IF(ISNA(VLOOKUP(J42, '[1]All Comp Codes'!$A$2:$B$1453, 2, FALSE))=TRUE, 0, VLOOKUP(J42, '[1]All Comp Codes'!$A$2:$B$1453, 2, FALSE))</f>
        <v>104</v>
      </c>
      <c r="L42" s="6" t="s">
        <v>38</v>
      </c>
      <c r="M42" s="7" t="str">
        <f>IF(ISNA(VLOOKUP(L42, '[1]All Comp Codes'!A123:B1574, 2, FALSE))=TRUE,"No","Yes")</f>
        <v>No</v>
      </c>
      <c r="N42" s="7" t="s">
        <v>261</v>
      </c>
      <c r="O42" s="7">
        <f>IF(ISNA(VLOOKUP(L42, '[1]All Comp Codes'!$A$2:$B$1453, 2, FALSE))=TRUE, 0, VLOOKUP(L42, '[1]All Comp Codes'!$A$2:$B$1453, 2, FALSE))</f>
        <v>0</v>
      </c>
      <c r="Q42" s="8" t="s">
        <v>167</v>
      </c>
      <c r="R42" s="6" t="s">
        <v>168</v>
      </c>
      <c r="S42">
        <f>IF(ISNA(VLOOKUP(Q42, '[1]Affected ADS Codes'!$E$2:$F$20, 2,FALSE))=TRUE, 0, VLOOKUP(Q42, '[1]Affected ADS Codes'!$E$2:$F$20, 2,FALSE))</f>
        <v>104</v>
      </c>
    </row>
    <row r="43" spans="1:19" x14ac:dyDescent="0.3">
      <c r="A43" s="5"/>
      <c r="B43" s="6"/>
      <c r="C43" s="6"/>
      <c r="D43" s="6"/>
      <c r="E43" s="9" t="s">
        <v>37</v>
      </c>
      <c r="F43" s="5"/>
      <c r="G43" s="6"/>
      <c r="H43" s="9" t="s">
        <v>39</v>
      </c>
      <c r="I43" s="6"/>
      <c r="J43" s="5"/>
      <c r="K43" s="7">
        <f>IF(ISNA(VLOOKUP(J43, '[1]All Comp Codes'!$A$2:$B$1453, 2, FALSE))=TRUE, 0, VLOOKUP(J43, '[1]All Comp Codes'!$A$2:$B$1453, 2, FALSE))</f>
        <v>0</v>
      </c>
      <c r="L43" s="6" t="s">
        <v>39</v>
      </c>
      <c r="M43" s="7" t="str">
        <f>IF(ISNA(VLOOKUP(L43, '[1]All Comp Codes'!A124:B1575, 2, FALSE))=TRUE,"No","Yes")</f>
        <v>Yes</v>
      </c>
      <c r="N43" s="7" t="s">
        <v>261</v>
      </c>
      <c r="O43" s="7">
        <f>IF(ISNA(VLOOKUP(L43, '[1]All Comp Codes'!$A$2:$B$1453, 2, FALSE))=TRUE, 0, VLOOKUP(L43, '[1]All Comp Codes'!$A$2:$B$1453, 2, FALSE))</f>
        <v>0</v>
      </c>
      <c r="Q43" s="8"/>
      <c r="R43" s="6" t="s">
        <v>169</v>
      </c>
      <c r="S43">
        <f>IF(ISNA(VLOOKUP(Q43, '[1]Affected ADS Codes'!$E$2:$F$20, 2,FALSE))=TRUE, 0, VLOOKUP(Q43, '[1]Affected ADS Codes'!$E$2:$F$20, 2,FALSE))</f>
        <v>0</v>
      </c>
    </row>
    <row r="44" spans="1:19" x14ac:dyDescent="0.3">
      <c r="A44" s="6" t="s">
        <v>21</v>
      </c>
      <c r="B44" s="6"/>
      <c r="C44" s="6"/>
      <c r="D44" s="6"/>
      <c r="E44" s="9" t="s">
        <v>42</v>
      </c>
      <c r="F44" s="6"/>
      <c r="G44" s="6"/>
      <c r="H44" s="6"/>
      <c r="I44" s="6"/>
      <c r="J44" s="6" t="s">
        <v>170</v>
      </c>
      <c r="K44" s="7">
        <f>IF(ISNA(VLOOKUP(J44, '[1]All Comp Codes'!$A$2:$B$1453, 2, FALSE))=TRUE, 0, VLOOKUP(J44, '[1]All Comp Codes'!$A$2:$B$1453, 2, FALSE))</f>
        <v>188</v>
      </c>
      <c r="L44" s="6" t="s">
        <v>43</v>
      </c>
      <c r="M44" s="7" t="str">
        <f>IF(ISNA(VLOOKUP(L44, '[1]All Comp Codes'!A125:B1576, 2, FALSE))=TRUE,"No","Yes")</f>
        <v>Yes</v>
      </c>
      <c r="N44" s="7" t="s">
        <v>261</v>
      </c>
      <c r="O44" s="7">
        <f>IF(ISNA(VLOOKUP(L44, '[1]All Comp Codes'!$A$2:$B$1453, 2, FALSE))=TRUE, 0, VLOOKUP(L44, '[1]All Comp Codes'!$A$2:$B$1453, 2, FALSE))</f>
        <v>0</v>
      </c>
      <c r="Q44" s="8" t="s">
        <v>171</v>
      </c>
      <c r="R44" s="6" t="s">
        <v>172</v>
      </c>
      <c r="S44">
        <f>IF(ISNA(VLOOKUP(Q44, '[1]Affected ADS Codes'!$E$2:$F$20, 2,FALSE))=TRUE, 0, VLOOKUP(Q44, '[1]Affected ADS Codes'!$E$2:$F$20, 2,FALSE))</f>
        <v>188</v>
      </c>
    </row>
    <row r="45" spans="1:19" x14ac:dyDescent="0.3">
      <c r="A45" s="5"/>
      <c r="B45" s="6"/>
      <c r="C45" s="6"/>
      <c r="D45" s="6"/>
      <c r="E45" s="6"/>
      <c r="F45" s="5"/>
      <c r="G45" s="6"/>
      <c r="H45" s="9" t="s">
        <v>44</v>
      </c>
      <c r="I45" s="6"/>
      <c r="J45" s="5"/>
      <c r="K45" s="7">
        <f>IF(ISNA(VLOOKUP(J45, '[1]All Comp Codes'!$A$2:$B$1453, 2, FALSE))=TRUE, 0, VLOOKUP(J45, '[1]All Comp Codes'!$A$2:$B$1453, 2, FALSE))</f>
        <v>0</v>
      </c>
      <c r="L45" s="6" t="s">
        <v>45</v>
      </c>
      <c r="M45" s="7" t="str">
        <f>IF(ISNA(VLOOKUP(L45, '[1]All Comp Codes'!A126:B1577, 2, FALSE))=TRUE,"No","Yes")</f>
        <v>Yes</v>
      </c>
      <c r="N45" s="7" t="s">
        <v>261</v>
      </c>
      <c r="O45" s="7">
        <f>IF(ISNA(VLOOKUP(L45, '[1]All Comp Codes'!$A$2:$B$1453, 2, FALSE))=TRUE, 0, VLOOKUP(L45, '[1]All Comp Codes'!$A$2:$B$1453, 2, FALSE))</f>
        <v>0</v>
      </c>
      <c r="Q45" s="8"/>
      <c r="R45" s="6" t="s">
        <v>173</v>
      </c>
      <c r="S45">
        <f>IF(ISNA(VLOOKUP(Q45, '[1]Affected ADS Codes'!$E$2:$F$20, 2,FALSE))=TRUE, 0, VLOOKUP(Q45, '[1]Affected ADS Codes'!$E$2:$F$20, 2,FALSE))</f>
        <v>0</v>
      </c>
    </row>
    <row r="46" spans="1:19" x14ac:dyDescent="0.3">
      <c r="A46" s="6"/>
      <c r="B46" s="6"/>
      <c r="C46" s="6"/>
      <c r="D46" s="6"/>
      <c r="E46" s="6"/>
      <c r="F46" s="6"/>
      <c r="G46" s="6"/>
      <c r="H46" s="9" t="s">
        <v>27</v>
      </c>
      <c r="I46" s="6"/>
      <c r="J46" s="6"/>
      <c r="K46" s="7">
        <f>IF(ISNA(VLOOKUP(J46, '[1]All Comp Codes'!$A$2:$B$1453, 2, FALSE))=TRUE, 0, VLOOKUP(J46, '[1]All Comp Codes'!$A$2:$B$1453, 2, FALSE))</f>
        <v>0</v>
      </c>
      <c r="L46" s="6" t="s">
        <v>28</v>
      </c>
      <c r="M46" s="7" t="str">
        <f>IF(ISNA(VLOOKUP(L46, '[1]All Comp Codes'!A127:B1578, 2, FALSE))=TRUE,"No","Yes")</f>
        <v>Yes</v>
      </c>
      <c r="N46" s="7" t="s">
        <v>261</v>
      </c>
      <c r="O46" s="7">
        <f>IF(ISNA(VLOOKUP(L46, '[1]All Comp Codes'!$A$2:$B$1453, 2, FALSE))=TRUE, 0, VLOOKUP(L46, '[1]All Comp Codes'!$A$2:$B$1453, 2, FALSE))</f>
        <v>0</v>
      </c>
      <c r="Q46" s="8"/>
      <c r="R46" s="6" t="s">
        <v>174</v>
      </c>
      <c r="S46">
        <f>IF(ISNA(VLOOKUP(Q46, '[1]Affected ADS Codes'!$E$2:$F$20, 2,FALSE))=TRUE, 0, VLOOKUP(Q46, '[1]Affected ADS Codes'!$E$2:$F$20, 2,FALSE))</f>
        <v>0</v>
      </c>
    </row>
    <row r="47" spans="1:19" x14ac:dyDescent="0.3">
      <c r="A47" s="5" t="s">
        <v>21</v>
      </c>
      <c r="B47" s="6"/>
      <c r="C47" s="6"/>
      <c r="D47" s="6"/>
      <c r="E47" s="9" t="s">
        <v>74</v>
      </c>
      <c r="F47" s="5"/>
      <c r="G47" s="6"/>
      <c r="H47" s="6"/>
      <c r="I47" s="6"/>
      <c r="J47" s="5" t="s">
        <v>175</v>
      </c>
      <c r="K47" s="7">
        <f>IF(ISNA(VLOOKUP(J47, '[1]All Comp Codes'!$A$2:$B$1453, 2, FALSE))=TRUE, 0, VLOOKUP(J47, '[1]All Comp Codes'!$A$2:$B$1453, 2, FALSE))</f>
        <v>0</v>
      </c>
      <c r="L47" s="6" t="s">
        <v>75</v>
      </c>
      <c r="M47" s="7" t="str">
        <f>IF(ISNA(VLOOKUP(L47, '[1]All Comp Codes'!A128:B1579, 2, FALSE))=TRUE,"No","Yes")</f>
        <v>No</v>
      </c>
      <c r="N47" s="7" t="s">
        <v>261</v>
      </c>
      <c r="O47" s="7">
        <f>IF(ISNA(VLOOKUP(L47, '[1]All Comp Codes'!$A$2:$B$1453, 2, FALSE))=TRUE, 0, VLOOKUP(L47, '[1]All Comp Codes'!$A$2:$B$1453, 2, FALSE))</f>
        <v>0</v>
      </c>
      <c r="Q47" s="8" t="s">
        <v>176</v>
      </c>
      <c r="R47" s="6" t="s">
        <v>177</v>
      </c>
      <c r="S47">
        <f>IF(ISNA(VLOOKUP(Q47, '[1]Affected ADS Codes'!$E$2:$F$20, 2,FALSE))=TRUE, 0, VLOOKUP(Q47, '[1]Affected ADS Codes'!$E$2:$F$20, 2,FALSE))</f>
        <v>0</v>
      </c>
    </row>
    <row r="48" spans="1:19" x14ac:dyDescent="0.3">
      <c r="A48" s="6"/>
      <c r="B48" s="6"/>
      <c r="C48" s="6"/>
      <c r="D48" s="6"/>
      <c r="E48" s="9" t="s">
        <v>22</v>
      </c>
      <c r="F48" s="6"/>
      <c r="G48" s="6"/>
      <c r="H48" s="6"/>
      <c r="I48" s="6"/>
      <c r="J48" s="6"/>
      <c r="K48" s="7">
        <f>IF(ISNA(VLOOKUP(J48, '[1]All Comp Codes'!$A$2:$B$1453, 2, FALSE))=TRUE, 0, VLOOKUP(J48, '[1]All Comp Codes'!$A$2:$B$1453, 2, FALSE))</f>
        <v>0</v>
      </c>
      <c r="L48" s="6" t="s">
        <v>24</v>
      </c>
      <c r="M48" s="7" t="str">
        <f>IF(ISNA(VLOOKUP(L48, '[1]All Comp Codes'!A129:B1580, 2, FALSE))=TRUE,"No","Yes")</f>
        <v>No</v>
      </c>
      <c r="N48" s="7" t="s">
        <v>261</v>
      </c>
      <c r="O48" s="7">
        <f>IF(ISNA(VLOOKUP(L48, '[1]All Comp Codes'!$A$2:$B$1453, 2, FALSE))=TRUE, 0, VLOOKUP(L48, '[1]All Comp Codes'!$A$2:$B$1453, 2, FALSE))</f>
        <v>0</v>
      </c>
      <c r="Q48" s="8"/>
      <c r="R48" s="6" t="s">
        <v>178</v>
      </c>
      <c r="S48">
        <f>IF(ISNA(VLOOKUP(Q48, '[1]Affected ADS Codes'!$E$2:$F$20, 2,FALSE))=TRUE, 0, VLOOKUP(Q48, '[1]Affected ADS Codes'!$E$2:$F$20, 2,FALSE))</f>
        <v>0</v>
      </c>
    </row>
    <row r="49" spans="1:19" x14ac:dyDescent="0.3">
      <c r="A49" s="5" t="s">
        <v>21</v>
      </c>
      <c r="B49" s="6"/>
      <c r="C49" s="6"/>
      <c r="D49" s="6"/>
      <c r="E49" s="9" t="s">
        <v>46</v>
      </c>
      <c r="F49" s="5"/>
      <c r="G49" s="6"/>
      <c r="H49" s="6"/>
      <c r="I49" s="6"/>
      <c r="J49" s="5" t="s">
        <v>47</v>
      </c>
      <c r="K49" s="7">
        <f>IF(ISNA(VLOOKUP(J49, '[1]All Comp Codes'!$A$2:$B$1453, 2, FALSE))=TRUE, 0, VLOOKUP(J49, '[1]All Comp Codes'!$A$2:$B$1453, 2, FALSE))</f>
        <v>0</v>
      </c>
      <c r="L49" s="6" t="s">
        <v>47</v>
      </c>
      <c r="M49" s="7" t="str">
        <f>IF(ISNA(VLOOKUP(L49, '[1]All Comp Codes'!A130:B1581, 2, FALSE))=TRUE,"No","Yes")</f>
        <v>No</v>
      </c>
      <c r="N49" s="7" t="s">
        <v>261</v>
      </c>
      <c r="O49" s="7">
        <f>IF(ISNA(VLOOKUP(L49, '[1]All Comp Codes'!$A$2:$B$1453, 2, FALSE))=TRUE, 0, VLOOKUP(L49, '[1]All Comp Codes'!$A$2:$B$1453, 2, FALSE))</f>
        <v>0</v>
      </c>
      <c r="Q49" s="8" t="s">
        <v>179</v>
      </c>
      <c r="R49" s="6" t="s">
        <v>180</v>
      </c>
      <c r="S49">
        <f>IF(ISNA(VLOOKUP(Q49, '[1]Affected ADS Codes'!$E$2:$F$20, 2,FALSE))=TRUE, 0, VLOOKUP(Q49, '[1]Affected ADS Codes'!$E$2:$F$20, 2,FALSE))</f>
        <v>0</v>
      </c>
    </row>
    <row r="50" spans="1:19" x14ac:dyDescent="0.3">
      <c r="A50" s="6" t="s">
        <v>21</v>
      </c>
      <c r="B50" s="6"/>
      <c r="C50" s="6"/>
      <c r="D50" s="6"/>
      <c r="E50" s="9" t="s">
        <v>76</v>
      </c>
      <c r="F50" s="6"/>
      <c r="G50" s="6"/>
      <c r="H50" s="6"/>
      <c r="I50" s="6"/>
      <c r="J50" s="6" t="s">
        <v>77</v>
      </c>
      <c r="K50" s="7">
        <f>IF(ISNA(VLOOKUP(J50, '[1]All Comp Codes'!$A$2:$B$1453, 2, FALSE))=TRUE, 0, VLOOKUP(J50, '[1]All Comp Codes'!$A$2:$B$1453, 2, FALSE))</f>
        <v>0</v>
      </c>
      <c r="L50" s="6" t="s">
        <v>77</v>
      </c>
      <c r="M50" s="7" t="str">
        <f>IF(ISNA(VLOOKUP(L50, '[1]All Comp Codes'!A131:B1582, 2, FALSE))=TRUE,"No","Yes")</f>
        <v>Yes</v>
      </c>
      <c r="N50" s="7" t="s">
        <v>261</v>
      </c>
      <c r="O50" s="7">
        <f>IF(ISNA(VLOOKUP(L50, '[1]All Comp Codes'!$A$2:$B$1453, 2, FALSE))=TRUE, 0, VLOOKUP(L50, '[1]All Comp Codes'!$A$2:$B$1453, 2, FALSE))</f>
        <v>0</v>
      </c>
      <c r="Q50" s="8" t="s">
        <v>181</v>
      </c>
      <c r="R50" s="6" t="s">
        <v>182</v>
      </c>
      <c r="S50">
        <f>IF(ISNA(VLOOKUP(Q50, '[1]Affected ADS Codes'!$E$2:$F$20, 2,FALSE))=TRUE, 0, VLOOKUP(Q50, '[1]Affected ADS Codes'!$E$2:$F$20, 2,FALSE))</f>
        <v>0</v>
      </c>
    </row>
    <row r="51" spans="1:19" x14ac:dyDescent="0.3">
      <c r="A51" s="5" t="s">
        <v>21</v>
      </c>
      <c r="B51" s="6"/>
      <c r="C51" s="6"/>
      <c r="D51" s="6"/>
      <c r="E51" s="9" t="s">
        <v>78</v>
      </c>
      <c r="F51" s="5"/>
      <c r="G51" s="6"/>
      <c r="H51" s="6"/>
      <c r="I51" s="6"/>
      <c r="J51" s="5" t="s">
        <v>79</v>
      </c>
      <c r="K51" s="7">
        <f>IF(ISNA(VLOOKUP(J51, '[1]All Comp Codes'!$A$2:$B$1453, 2, FALSE))=TRUE, 0, VLOOKUP(J51, '[1]All Comp Codes'!$A$2:$B$1453, 2, FALSE))</f>
        <v>2</v>
      </c>
      <c r="L51" s="6" t="s">
        <v>79</v>
      </c>
      <c r="M51" s="7" t="str">
        <f>IF(ISNA(VLOOKUP(L51, '[1]All Comp Codes'!A132:B1583, 2, FALSE))=TRUE,"No","Yes")</f>
        <v>Yes</v>
      </c>
      <c r="N51" s="7" t="s">
        <v>261</v>
      </c>
      <c r="O51" s="7">
        <f>IF(ISNA(VLOOKUP(L51, '[1]All Comp Codes'!$A$2:$B$1453, 2, FALSE))=TRUE, 0, VLOOKUP(L51, '[1]All Comp Codes'!$A$2:$B$1453, 2, FALSE))</f>
        <v>2</v>
      </c>
      <c r="Q51" s="8" t="s">
        <v>183</v>
      </c>
      <c r="R51" s="6" t="s">
        <v>184</v>
      </c>
      <c r="S51">
        <f>IF(ISNA(VLOOKUP(Q51, '[1]Affected ADS Codes'!$E$2:$F$20, 2,FALSE))=TRUE, 0, VLOOKUP(Q51, '[1]Affected ADS Codes'!$E$2:$F$20, 2,FALSE))</f>
        <v>2</v>
      </c>
    </row>
    <row r="52" spans="1:19" x14ac:dyDescent="0.3">
      <c r="A52" s="6" t="s">
        <v>21</v>
      </c>
      <c r="B52" s="6"/>
      <c r="C52" s="6"/>
      <c r="D52" s="6"/>
      <c r="E52" s="9" t="s">
        <v>80</v>
      </c>
      <c r="F52" s="6"/>
      <c r="G52" s="6"/>
      <c r="H52" s="6"/>
      <c r="I52" s="6"/>
      <c r="J52" s="6" t="s">
        <v>81</v>
      </c>
      <c r="K52" s="7">
        <f>IF(ISNA(VLOOKUP(J52, '[1]All Comp Codes'!$A$2:$B$1453, 2, FALSE))=TRUE, 0, VLOOKUP(J52, '[1]All Comp Codes'!$A$2:$B$1453, 2, FALSE))</f>
        <v>0</v>
      </c>
      <c r="L52" s="6" t="s">
        <v>81</v>
      </c>
      <c r="M52" s="7" t="str">
        <f>IF(ISNA(VLOOKUP(L52, '[1]All Comp Codes'!A133:B1584, 2, FALSE))=TRUE,"No","Yes")</f>
        <v>Yes</v>
      </c>
      <c r="N52" s="7" t="s">
        <v>261</v>
      </c>
      <c r="O52" s="7">
        <f>IF(ISNA(VLOOKUP(L52, '[1]All Comp Codes'!$A$2:$B$1453, 2, FALSE))=TRUE, 0, VLOOKUP(L52, '[1]All Comp Codes'!$A$2:$B$1453, 2, FALSE))</f>
        <v>0</v>
      </c>
      <c r="Q52" s="8" t="s">
        <v>185</v>
      </c>
      <c r="R52" s="6" t="s">
        <v>186</v>
      </c>
      <c r="S52">
        <f>IF(ISNA(VLOOKUP(Q52, '[1]Affected ADS Codes'!$E$2:$F$20, 2,FALSE))=TRUE, 0, VLOOKUP(Q52, '[1]Affected ADS Codes'!$E$2:$F$20, 2,FALSE))</f>
        <v>0</v>
      </c>
    </row>
    <row r="53" spans="1:19" x14ac:dyDescent="0.3">
      <c r="A53" s="5" t="s">
        <v>21</v>
      </c>
      <c r="B53" s="6"/>
      <c r="C53" s="6"/>
      <c r="D53" s="6"/>
      <c r="E53" s="9" t="s">
        <v>82</v>
      </c>
      <c r="F53" s="5"/>
      <c r="G53" s="6"/>
      <c r="H53" s="6"/>
      <c r="I53" s="6"/>
      <c r="J53" s="5" t="s">
        <v>83</v>
      </c>
      <c r="K53" s="7">
        <f>IF(ISNA(VLOOKUP(J53, '[1]All Comp Codes'!$A$2:$B$1453, 2, FALSE))=TRUE, 0, VLOOKUP(J53, '[1]All Comp Codes'!$A$2:$B$1453, 2, FALSE))</f>
        <v>0</v>
      </c>
      <c r="L53" s="6" t="s">
        <v>83</v>
      </c>
      <c r="M53" s="7" t="str">
        <f>IF(ISNA(VLOOKUP(L53, '[1]All Comp Codes'!A134:B1585, 2, FALSE))=TRUE,"No","Yes")</f>
        <v>Yes</v>
      </c>
      <c r="N53" s="7" t="s">
        <v>261</v>
      </c>
      <c r="O53" s="7">
        <f>IF(ISNA(VLOOKUP(L53, '[1]All Comp Codes'!$A$2:$B$1453, 2, FALSE))=TRUE, 0, VLOOKUP(L53, '[1]All Comp Codes'!$A$2:$B$1453, 2, FALSE))</f>
        <v>0</v>
      </c>
      <c r="Q53" s="8" t="s">
        <v>187</v>
      </c>
      <c r="R53" s="6" t="s">
        <v>188</v>
      </c>
      <c r="S53">
        <f>IF(ISNA(VLOOKUP(Q53, '[1]Affected ADS Codes'!$E$2:$F$20, 2,FALSE))=TRUE, 0, VLOOKUP(Q53, '[1]Affected ADS Codes'!$E$2:$F$20, 2,FALSE))</f>
        <v>0</v>
      </c>
    </row>
    <row r="54" spans="1:19" x14ac:dyDescent="0.3">
      <c r="A54" s="6"/>
      <c r="B54" s="6"/>
      <c r="C54" s="6"/>
      <c r="D54" s="6"/>
      <c r="E54" s="9" t="s">
        <v>54</v>
      </c>
      <c r="F54" s="6"/>
      <c r="G54" s="6"/>
      <c r="H54" s="6"/>
      <c r="I54" s="6"/>
      <c r="J54" s="6"/>
      <c r="K54" s="7">
        <f>IF(ISNA(VLOOKUP(J54, '[1]All Comp Codes'!$A$2:$B$1453, 2, FALSE))=TRUE, 0, VLOOKUP(J54, '[1]All Comp Codes'!$A$2:$B$1453, 2, FALSE))</f>
        <v>0</v>
      </c>
      <c r="L54" s="6" t="s">
        <v>55</v>
      </c>
      <c r="M54" s="7" t="str">
        <f>IF(ISNA(VLOOKUP(L54, '[1]All Comp Codes'!A135:B1586, 2, FALSE))=TRUE,"No","Yes")</f>
        <v>No</v>
      </c>
      <c r="N54" s="7" t="s">
        <v>261</v>
      </c>
      <c r="O54" s="7">
        <f>IF(ISNA(VLOOKUP(L54, '[1]All Comp Codes'!$A$2:$B$1453, 2, FALSE))=TRUE, 0, VLOOKUP(L54, '[1]All Comp Codes'!$A$2:$B$1453, 2, FALSE))</f>
        <v>0</v>
      </c>
      <c r="Q54" s="8"/>
      <c r="R54" s="6" t="s">
        <v>189</v>
      </c>
      <c r="S54">
        <f>IF(ISNA(VLOOKUP(Q54, '[1]Affected ADS Codes'!$E$2:$F$20, 2,FALSE))=TRUE, 0, VLOOKUP(Q54, '[1]Affected ADS Codes'!$E$2:$F$20, 2,FALSE))</f>
        <v>0</v>
      </c>
    </row>
    <row r="55" spans="1:19" x14ac:dyDescent="0.3">
      <c r="A55" s="5"/>
      <c r="B55" s="6"/>
      <c r="C55" s="6"/>
      <c r="D55" s="6"/>
      <c r="E55" s="9" t="s">
        <v>56</v>
      </c>
      <c r="F55" s="5"/>
      <c r="G55" s="6"/>
      <c r="H55" s="6"/>
      <c r="I55" s="6"/>
      <c r="J55" s="5"/>
      <c r="K55" s="7">
        <f>IF(ISNA(VLOOKUP(J55, '[1]All Comp Codes'!$A$2:$B$1453, 2, FALSE))=TRUE, 0, VLOOKUP(J55, '[1]All Comp Codes'!$A$2:$B$1453, 2, FALSE))</f>
        <v>0</v>
      </c>
      <c r="L55" s="6" t="s">
        <v>57</v>
      </c>
      <c r="M55" s="7" t="str">
        <f>IF(ISNA(VLOOKUP(L55, '[1]All Comp Codes'!A136:B1587, 2, FALSE))=TRUE,"No","Yes")</f>
        <v>No</v>
      </c>
      <c r="N55" s="7" t="s">
        <v>261</v>
      </c>
      <c r="O55" s="7">
        <f>IF(ISNA(VLOOKUP(L55, '[1]All Comp Codes'!$A$2:$B$1453, 2, FALSE))=TRUE, 0, VLOOKUP(L55, '[1]All Comp Codes'!$A$2:$B$1453, 2, FALSE))</f>
        <v>0</v>
      </c>
      <c r="Q55" s="8"/>
      <c r="R55" s="6" t="s">
        <v>190</v>
      </c>
      <c r="S55">
        <f>IF(ISNA(VLOOKUP(Q55, '[1]Affected ADS Codes'!$E$2:$F$20, 2,FALSE))=TRUE, 0, VLOOKUP(Q55, '[1]Affected ADS Codes'!$E$2:$F$20, 2,FALSE))</f>
        <v>0</v>
      </c>
    </row>
    <row r="56" spans="1:19" x14ac:dyDescent="0.3">
      <c r="A56" s="6" t="s">
        <v>21</v>
      </c>
      <c r="B56" s="6"/>
      <c r="C56" s="6"/>
      <c r="D56" s="6"/>
      <c r="E56" s="9" t="s">
        <v>58</v>
      </c>
      <c r="F56" s="6"/>
      <c r="G56" s="6"/>
      <c r="H56" s="6"/>
      <c r="I56" s="6"/>
      <c r="J56" s="6" t="s">
        <v>191</v>
      </c>
      <c r="K56" s="7">
        <f>IF(ISNA(VLOOKUP(J56, '[1]All Comp Codes'!$A$2:$B$1453, 2, FALSE))=TRUE, 0, VLOOKUP(J56, '[1]All Comp Codes'!$A$2:$B$1453, 2, FALSE))</f>
        <v>3</v>
      </c>
      <c r="L56" s="6" t="s">
        <v>59</v>
      </c>
      <c r="M56" s="7" t="str">
        <f>IF(ISNA(VLOOKUP(L56, '[1]All Comp Codes'!A137:B1588, 2, FALSE))=TRUE,"No","Yes")</f>
        <v>No</v>
      </c>
      <c r="N56" s="7" t="s">
        <v>261</v>
      </c>
      <c r="O56" s="7">
        <f>IF(ISNA(VLOOKUP(L56, '[1]All Comp Codes'!$A$2:$B$1453, 2, FALSE))=TRUE, 0, VLOOKUP(L56, '[1]All Comp Codes'!$A$2:$B$1453, 2, FALSE))</f>
        <v>0</v>
      </c>
      <c r="Q56" s="8" t="s">
        <v>192</v>
      </c>
      <c r="R56" s="6" t="s">
        <v>193</v>
      </c>
      <c r="S56">
        <f>IF(ISNA(VLOOKUP(Q56, '[1]Affected ADS Codes'!$E$2:$F$20, 2,FALSE))=TRUE, 0, VLOOKUP(Q56, '[1]Affected ADS Codes'!$E$2:$F$20, 2,FALSE))</f>
        <v>3</v>
      </c>
    </row>
    <row r="57" spans="1:19" x14ac:dyDescent="0.3">
      <c r="A57" s="5"/>
      <c r="B57" s="6"/>
      <c r="C57" s="6"/>
      <c r="D57" s="6"/>
      <c r="E57" s="6"/>
      <c r="F57" s="5"/>
      <c r="G57" s="6"/>
      <c r="H57" s="9" t="s">
        <v>22</v>
      </c>
      <c r="I57" s="6"/>
      <c r="J57" s="5"/>
      <c r="K57" s="7">
        <f>IF(ISNA(VLOOKUP(J57, '[1]All Comp Codes'!$A$2:$B$1453, 2, FALSE))=TRUE, 0, VLOOKUP(J57, '[1]All Comp Codes'!$A$2:$B$1453, 2, FALSE))</f>
        <v>0</v>
      </c>
      <c r="L57" s="6" t="s">
        <v>24</v>
      </c>
      <c r="M57" s="7" t="str">
        <f>IF(ISNA(VLOOKUP(L57, '[1]All Comp Codes'!A138:B1589, 2, FALSE))=TRUE,"No","Yes")</f>
        <v>No</v>
      </c>
      <c r="N57" s="7" t="s">
        <v>261</v>
      </c>
      <c r="O57" s="7">
        <f>IF(ISNA(VLOOKUP(L57, '[1]All Comp Codes'!$A$2:$B$1453, 2, FALSE))=TRUE, 0, VLOOKUP(L57, '[1]All Comp Codes'!$A$2:$B$1453, 2, FALSE))</f>
        <v>0</v>
      </c>
      <c r="Q57" s="8"/>
      <c r="R57" s="6" t="s">
        <v>194</v>
      </c>
      <c r="S57">
        <f>IF(ISNA(VLOOKUP(Q57, '[1]Affected ADS Codes'!$E$2:$F$20, 2,FALSE))=TRUE, 0, VLOOKUP(Q57, '[1]Affected ADS Codes'!$E$2:$F$20, 2,FALSE))</f>
        <v>0</v>
      </c>
    </row>
    <row r="58" spans="1:19" x14ac:dyDescent="0.3">
      <c r="A58" s="6"/>
      <c r="B58" s="6"/>
      <c r="C58" s="6"/>
      <c r="D58" s="6"/>
      <c r="E58" s="6"/>
      <c r="F58" s="6"/>
      <c r="G58" s="6"/>
      <c r="H58" s="9" t="s">
        <v>60</v>
      </c>
      <c r="I58" s="6"/>
      <c r="J58" s="6"/>
      <c r="K58" s="7">
        <f>IF(ISNA(VLOOKUP(J58, '[1]All Comp Codes'!$A$2:$B$1453, 2, FALSE))=TRUE, 0, VLOOKUP(J58, '[1]All Comp Codes'!$A$2:$B$1453, 2, FALSE))</f>
        <v>0</v>
      </c>
      <c r="L58" s="6" t="s">
        <v>61</v>
      </c>
      <c r="M58" s="7" t="str">
        <f>IF(ISNA(VLOOKUP(L58, '[1]All Comp Codes'!A139:B1590, 2, FALSE))=TRUE,"No","Yes")</f>
        <v>No</v>
      </c>
      <c r="N58" s="7" t="s">
        <v>261</v>
      </c>
      <c r="O58" s="7">
        <f>IF(ISNA(VLOOKUP(L58, '[1]All Comp Codes'!$A$2:$B$1453, 2, FALSE))=TRUE, 0, VLOOKUP(L58, '[1]All Comp Codes'!$A$2:$B$1453, 2, FALSE))</f>
        <v>0</v>
      </c>
      <c r="Q58" s="8"/>
      <c r="R58" s="6" t="s">
        <v>195</v>
      </c>
      <c r="S58">
        <f>IF(ISNA(VLOOKUP(Q58, '[1]Affected ADS Codes'!$E$2:$F$20, 2,FALSE))=TRUE, 0, VLOOKUP(Q58, '[1]Affected ADS Codes'!$E$2:$F$20, 2,FALSE))</f>
        <v>0</v>
      </c>
    </row>
    <row r="59" spans="1:19" x14ac:dyDescent="0.3">
      <c r="A59" s="5" t="s">
        <v>21</v>
      </c>
      <c r="B59" s="6"/>
      <c r="C59" s="6"/>
      <c r="D59" s="6"/>
      <c r="E59" s="9" t="s">
        <v>84</v>
      </c>
      <c r="F59" s="5"/>
      <c r="G59" s="6"/>
      <c r="H59" s="6"/>
      <c r="I59" s="6"/>
      <c r="J59" s="5" t="s">
        <v>196</v>
      </c>
      <c r="K59" s="7">
        <f>IF(ISNA(VLOOKUP(J59, '[1]All Comp Codes'!$A$2:$B$1453, 2, FALSE))=TRUE, 0, VLOOKUP(J59, '[1]All Comp Codes'!$A$2:$B$1453, 2, FALSE))</f>
        <v>155</v>
      </c>
      <c r="L59" s="6" t="s">
        <v>85</v>
      </c>
      <c r="M59" s="7" t="str">
        <f>IF(ISNA(VLOOKUP(L59, '[1]All Comp Codes'!A140:B1591, 2, FALSE))=TRUE,"No","Yes")</f>
        <v>No</v>
      </c>
      <c r="N59" s="7" t="s">
        <v>261</v>
      </c>
      <c r="O59" s="7">
        <f>IF(ISNA(VLOOKUP(L59, '[1]All Comp Codes'!$A$2:$B$1453, 2, FALSE))=TRUE, 0, VLOOKUP(L59, '[1]All Comp Codes'!$A$2:$B$1453, 2, FALSE))</f>
        <v>0</v>
      </c>
      <c r="Q59" s="8" t="s">
        <v>197</v>
      </c>
      <c r="R59" s="6" t="s">
        <v>198</v>
      </c>
      <c r="S59">
        <f>IF(ISNA(VLOOKUP(Q59, '[1]Affected ADS Codes'!$E$2:$F$20, 2,FALSE))=TRUE, 0, VLOOKUP(Q59, '[1]Affected ADS Codes'!$E$2:$F$20, 2,FALSE))</f>
        <v>31</v>
      </c>
    </row>
    <row r="60" spans="1:19" x14ac:dyDescent="0.3">
      <c r="A60" s="6" t="s">
        <v>21</v>
      </c>
      <c r="B60" s="6"/>
      <c r="C60" s="6"/>
      <c r="D60" s="6"/>
      <c r="E60" s="9" t="s">
        <v>64</v>
      </c>
      <c r="F60" s="6"/>
      <c r="G60" s="6"/>
      <c r="H60" s="6"/>
      <c r="I60" s="6"/>
      <c r="J60" s="6" t="s">
        <v>199</v>
      </c>
      <c r="K60" s="7">
        <f>IF(ISNA(VLOOKUP(J60, '[1]All Comp Codes'!$A$2:$B$1453, 2, FALSE))=TRUE, 0, VLOOKUP(J60, '[1]All Comp Codes'!$A$2:$B$1453, 2, FALSE))</f>
        <v>55</v>
      </c>
      <c r="L60" s="6" t="s">
        <v>65</v>
      </c>
      <c r="M60" s="7" t="str">
        <f>IF(ISNA(VLOOKUP(L60, '[1]All Comp Codes'!A141:B1592, 2, FALSE))=TRUE,"No","Yes")</f>
        <v>No</v>
      </c>
      <c r="N60" s="7" t="s">
        <v>261</v>
      </c>
      <c r="O60" s="7">
        <f>IF(ISNA(VLOOKUP(L60, '[1]All Comp Codes'!$A$2:$B$1453, 2, FALSE))=TRUE, 0, VLOOKUP(L60, '[1]All Comp Codes'!$A$2:$B$1453, 2, FALSE))</f>
        <v>0</v>
      </c>
      <c r="Q60" s="8" t="s">
        <v>200</v>
      </c>
      <c r="R60" s="6" t="s">
        <v>201</v>
      </c>
      <c r="S60">
        <f>IF(ISNA(VLOOKUP(Q60, '[1]Affected ADS Codes'!$E$2:$F$20, 2,FALSE))=TRUE, 0, VLOOKUP(Q60, '[1]Affected ADS Codes'!$E$2:$F$20, 2,FALSE))</f>
        <v>55</v>
      </c>
    </row>
    <row r="61" spans="1:19" x14ac:dyDescent="0.3">
      <c r="A61" s="5" t="s">
        <v>21</v>
      </c>
      <c r="B61" s="6"/>
      <c r="C61" s="6"/>
      <c r="D61" s="6"/>
      <c r="E61" s="9" t="s">
        <v>66</v>
      </c>
      <c r="F61" s="5"/>
      <c r="G61" s="6"/>
      <c r="H61" s="6"/>
      <c r="I61" s="6"/>
      <c r="J61" s="5" t="s">
        <v>202</v>
      </c>
      <c r="K61" s="7">
        <f>IF(ISNA(VLOOKUP(J61, '[1]All Comp Codes'!$A$2:$B$1453, 2, FALSE))=TRUE, 0, VLOOKUP(J61, '[1]All Comp Codes'!$A$2:$B$1453, 2, FALSE))</f>
        <v>21</v>
      </c>
      <c r="L61" s="6" t="s">
        <v>67</v>
      </c>
      <c r="M61" s="7" t="str">
        <f>IF(ISNA(VLOOKUP(L61, '[1]All Comp Codes'!A142:B1593, 2, FALSE))=TRUE,"No","Yes")</f>
        <v>No</v>
      </c>
      <c r="N61" s="7" t="s">
        <v>261</v>
      </c>
      <c r="O61" s="7">
        <f>IF(ISNA(VLOOKUP(L61, '[1]All Comp Codes'!$A$2:$B$1453, 2, FALSE))=TRUE, 0, VLOOKUP(L61, '[1]All Comp Codes'!$A$2:$B$1453, 2, FALSE))</f>
        <v>0</v>
      </c>
      <c r="Q61" s="8" t="s">
        <v>203</v>
      </c>
      <c r="R61" s="6" t="s">
        <v>204</v>
      </c>
      <c r="S61">
        <f>IF(ISNA(VLOOKUP(Q61, '[1]Affected ADS Codes'!$E$2:$F$20, 2,FALSE))=TRUE, 0, VLOOKUP(Q61, '[1]Affected ADS Codes'!$E$2:$F$20, 2,FALSE))</f>
        <v>21</v>
      </c>
    </row>
    <row r="62" spans="1:19" x14ac:dyDescent="0.3">
      <c r="A62" s="6"/>
      <c r="B62" s="6"/>
      <c r="C62" s="6"/>
      <c r="D62" s="9" t="s">
        <v>205</v>
      </c>
      <c r="E62" s="6"/>
      <c r="F62" s="6"/>
      <c r="G62" s="6"/>
      <c r="H62" s="6"/>
      <c r="I62" s="6"/>
      <c r="J62" s="6"/>
      <c r="K62" s="7">
        <f>IF(ISNA(VLOOKUP(J62, '[1]All Comp Codes'!$A$2:$B$1453, 2, FALSE))=TRUE, 0, VLOOKUP(J62, '[1]All Comp Codes'!$A$2:$B$1453, 2, FALSE))</f>
        <v>0</v>
      </c>
      <c r="L62" s="6" t="s">
        <v>206</v>
      </c>
      <c r="M62" s="7" t="str">
        <f>IF(ISNA(VLOOKUP(L62, '[1]All Comp Codes'!A143:B1594, 2, FALSE))=TRUE,"No","Yes")</f>
        <v>No</v>
      </c>
      <c r="N62" s="7" t="s">
        <v>261</v>
      </c>
      <c r="O62" s="7">
        <f>IF(ISNA(VLOOKUP(L62, '[1]All Comp Codes'!$A$2:$B$1453, 2, FALSE))=TRUE, 0, VLOOKUP(L62, '[1]All Comp Codes'!$A$2:$B$1453, 2, FALSE))</f>
        <v>0</v>
      </c>
      <c r="Q62" s="8"/>
      <c r="R62" s="6" t="s">
        <v>207</v>
      </c>
      <c r="S62">
        <f>IF(ISNA(VLOOKUP(Q62, '[1]Affected ADS Codes'!$E$2:$F$20, 2,FALSE))=TRUE, 0, VLOOKUP(Q62, '[1]Affected ADS Codes'!$E$2:$F$20, 2,FALSE))</f>
        <v>0</v>
      </c>
    </row>
    <row r="63" spans="1:19" x14ac:dyDescent="0.3">
      <c r="A63" s="5" t="s">
        <v>21</v>
      </c>
      <c r="B63" s="6"/>
      <c r="C63" s="6"/>
      <c r="D63" s="6"/>
      <c r="E63" s="9" t="s">
        <v>27</v>
      </c>
      <c r="F63" s="5"/>
      <c r="G63" s="6"/>
      <c r="H63" s="6"/>
      <c r="I63" s="6"/>
      <c r="J63" s="5" t="s">
        <v>208</v>
      </c>
      <c r="K63" s="7">
        <f>IF(ISNA(VLOOKUP(J63, '[1]All Comp Codes'!$A$2:$B$1453, 2, FALSE))=TRUE, 0, VLOOKUP(J63, '[1]All Comp Codes'!$A$2:$B$1453, 2, FALSE))</f>
        <v>54</v>
      </c>
      <c r="L63" s="6" t="s">
        <v>28</v>
      </c>
      <c r="M63" s="7" t="str">
        <f>IF(ISNA(VLOOKUP(L63, '[1]All Comp Codes'!A144:B1595, 2, FALSE))=TRUE,"No","Yes")</f>
        <v>Yes</v>
      </c>
      <c r="N63" s="7" t="s">
        <v>261</v>
      </c>
      <c r="O63" s="7">
        <f>IF(ISNA(VLOOKUP(L63, '[1]All Comp Codes'!$A$2:$B$1453, 2, FALSE))=TRUE, 0, VLOOKUP(L63, '[1]All Comp Codes'!$A$2:$B$1453, 2, FALSE))</f>
        <v>0</v>
      </c>
      <c r="Q63" s="8" t="s">
        <v>209</v>
      </c>
      <c r="R63" s="6" t="s">
        <v>210</v>
      </c>
      <c r="S63">
        <f>IF(ISNA(VLOOKUP(Q63, '[1]Affected ADS Codes'!$E$2:$F$20, 2,FALSE))=TRUE, 0, VLOOKUP(Q63, '[1]Affected ADS Codes'!$E$2:$F$20, 2,FALSE))</f>
        <v>54</v>
      </c>
    </row>
    <row r="64" spans="1:19" x14ac:dyDescent="0.3">
      <c r="A64" s="6"/>
      <c r="B64" s="6"/>
      <c r="C64" s="6"/>
      <c r="D64" s="6"/>
      <c r="E64" s="9" t="s">
        <v>29</v>
      </c>
      <c r="F64" s="6"/>
      <c r="G64" s="6"/>
      <c r="H64" s="6"/>
      <c r="I64" s="6"/>
      <c r="J64" s="6"/>
      <c r="K64" s="7">
        <f>IF(ISNA(VLOOKUP(J64, '[1]All Comp Codes'!$A$2:$B$1453, 2, FALSE))=TRUE, 0, VLOOKUP(J64, '[1]All Comp Codes'!$A$2:$B$1453, 2, FALSE))</f>
        <v>0</v>
      </c>
      <c r="L64" s="6" t="s">
        <v>30</v>
      </c>
      <c r="M64" s="7" t="str">
        <f>IF(ISNA(VLOOKUP(L64, '[1]All Comp Codes'!A145:B1596, 2, FALSE))=TRUE,"No","Yes")</f>
        <v>No</v>
      </c>
      <c r="N64" s="7" t="s">
        <v>261</v>
      </c>
      <c r="O64" s="7">
        <f>IF(ISNA(VLOOKUP(L64, '[1]All Comp Codes'!$A$2:$B$1453, 2, FALSE))=TRUE, 0, VLOOKUP(L64, '[1]All Comp Codes'!$A$2:$B$1453, 2, FALSE))</f>
        <v>0</v>
      </c>
      <c r="Q64" s="8"/>
      <c r="R64" s="6" t="s">
        <v>211</v>
      </c>
      <c r="S64">
        <f>IF(ISNA(VLOOKUP(Q64, '[1]Affected ADS Codes'!$E$2:$F$20, 2,FALSE))=TRUE, 0, VLOOKUP(Q64, '[1]Affected ADS Codes'!$E$2:$F$20, 2,FALSE))</f>
        <v>0</v>
      </c>
    </row>
    <row r="65" spans="1:19" x14ac:dyDescent="0.3">
      <c r="A65" s="5" t="s">
        <v>21</v>
      </c>
      <c r="B65" s="6"/>
      <c r="C65" s="6"/>
      <c r="D65" s="6"/>
      <c r="E65" s="9" t="s">
        <v>31</v>
      </c>
      <c r="F65" s="5"/>
      <c r="G65" s="6"/>
      <c r="H65" s="6"/>
      <c r="I65" s="6"/>
      <c r="J65" s="5" t="s">
        <v>32</v>
      </c>
      <c r="K65" s="7">
        <f>IF(ISNA(VLOOKUP(J65, '[1]All Comp Codes'!$A$2:$B$1453, 2, FALSE))=TRUE, 0, VLOOKUP(J65, '[1]All Comp Codes'!$A$2:$B$1453, 2, FALSE))</f>
        <v>3</v>
      </c>
      <c r="L65" s="6" t="s">
        <v>32</v>
      </c>
      <c r="M65" s="7" t="str">
        <f>IF(ISNA(VLOOKUP(L65, '[1]All Comp Codes'!A146:B1597, 2, FALSE))=TRUE,"No","Yes")</f>
        <v>Yes</v>
      </c>
      <c r="N65" s="7" t="s">
        <v>261</v>
      </c>
      <c r="O65" s="7">
        <f>IF(ISNA(VLOOKUP(L65, '[1]All Comp Codes'!$A$2:$B$1453, 2, FALSE))=TRUE, 0, VLOOKUP(L65, '[1]All Comp Codes'!$A$2:$B$1453, 2, FALSE))</f>
        <v>3</v>
      </c>
      <c r="Q65" s="8" t="s">
        <v>212</v>
      </c>
      <c r="R65" s="6" t="s">
        <v>213</v>
      </c>
      <c r="S65">
        <f>IF(ISNA(VLOOKUP(Q65, '[1]Affected ADS Codes'!$E$2:$F$20, 2,FALSE))=TRUE, 0, VLOOKUP(Q65, '[1]Affected ADS Codes'!$E$2:$F$20, 2,FALSE))</f>
        <v>0</v>
      </c>
    </row>
    <row r="66" spans="1:19" x14ac:dyDescent="0.3">
      <c r="A66" s="6"/>
      <c r="B66" s="6"/>
      <c r="C66" s="6"/>
      <c r="D66" s="6"/>
      <c r="E66" s="9" t="s">
        <v>33</v>
      </c>
      <c r="F66" s="6"/>
      <c r="G66" s="6"/>
      <c r="H66" s="6"/>
      <c r="I66" s="6"/>
      <c r="J66" s="6"/>
      <c r="K66" s="7">
        <f>IF(ISNA(VLOOKUP(J66, '[1]All Comp Codes'!$A$2:$B$1453, 2, FALSE))=TRUE, 0, VLOOKUP(J66, '[1]All Comp Codes'!$A$2:$B$1453, 2, FALSE))</f>
        <v>0</v>
      </c>
      <c r="L66" s="6" t="s">
        <v>34</v>
      </c>
      <c r="M66" s="7" t="str">
        <f>IF(ISNA(VLOOKUP(L66, '[1]All Comp Codes'!A147:B1598, 2, FALSE))=TRUE,"No","Yes")</f>
        <v>Yes</v>
      </c>
      <c r="N66" s="7" t="s">
        <v>261</v>
      </c>
      <c r="O66" s="7">
        <f>IF(ISNA(VLOOKUP(L66, '[1]All Comp Codes'!$A$2:$B$1453, 2, FALSE))=TRUE, 0, VLOOKUP(L66, '[1]All Comp Codes'!$A$2:$B$1453, 2, FALSE))</f>
        <v>397</v>
      </c>
      <c r="Q66" s="8"/>
      <c r="R66" s="6" t="s">
        <v>214</v>
      </c>
      <c r="S66">
        <f>IF(ISNA(VLOOKUP(Q66, '[1]Affected ADS Codes'!$E$2:$F$20, 2,FALSE))=TRUE, 0, VLOOKUP(Q66, '[1]Affected ADS Codes'!$E$2:$F$20, 2,FALSE))</f>
        <v>0</v>
      </c>
    </row>
    <row r="67" spans="1:19" x14ac:dyDescent="0.3">
      <c r="A67" s="5"/>
      <c r="B67" s="6"/>
      <c r="C67" s="6"/>
      <c r="D67" s="6"/>
      <c r="E67" s="9" t="s">
        <v>35</v>
      </c>
      <c r="F67" s="5"/>
      <c r="G67" s="6"/>
      <c r="H67" s="6"/>
      <c r="I67" s="6"/>
      <c r="J67" s="5"/>
      <c r="K67" s="7">
        <f>IF(ISNA(VLOOKUP(J67, '[1]All Comp Codes'!$A$2:$B$1453, 2, FALSE))=TRUE, 0, VLOOKUP(J67, '[1]All Comp Codes'!$A$2:$B$1453, 2, FALSE))</f>
        <v>0</v>
      </c>
      <c r="L67" s="6" t="s">
        <v>36</v>
      </c>
      <c r="M67" s="7" t="str">
        <f>IF(ISNA(VLOOKUP(L67, '[1]All Comp Codes'!A148:B1599, 2, FALSE))=TRUE,"No","Yes")</f>
        <v>No</v>
      </c>
      <c r="N67" s="7" t="s">
        <v>261</v>
      </c>
      <c r="O67" s="7">
        <f>IF(ISNA(VLOOKUP(L67, '[1]All Comp Codes'!$A$2:$B$1453, 2, FALSE))=TRUE, 0, VLOOKUP(L67, '[1]All Comp Codes'!$A$2:$B$1453, 2, FALSE))</f>
        <v>0</v>
      </c>
      <c r="Q67" s="8"/>
      <c r="R67" s="6" t="s">
        <v>215</v>
      </c>
      <c r="S67">
        <f>IF(ISNA(VLOOKUP(Q67, '[1]Affected ADS Codes'!$E$2:$F$20, 2,FALSE))=TRUE, 0, VLOOKUP(Q67, '[1]Affected ADS Codes'!$E$2:$F$20, 2,FALSE))</f>
        <v>0</v>
      </c>
    </row>
    <row r="68" spans="1:19" x14ac:dyDescent="0.3">
      <c r="A68" s="6" t="s">
        <v>21</v>
      </c>
      <c r="B68" s="6"/>
      <c r="C68" s="6"/>
      <c r="D68" s="6"/>
      <c r="E68" s="9" t="s">
        <v>37</v>
      </c>
      <c r="F68" s="6"/>
      <c r="G68" s="6"/>
      <c r="H68" s="6"/>
      <c r="I68" s="6"/>
      <c r="J68" s="6" t="s">
        <v>216</v>
      </c>
      <c r="K68" s="7">
        <f>IF(ISNA(VLOOKUP(J68, '[1]All Comp Codes'!$A$2:$B$1453, 2, FALSE))=TRUE, 0, VLOOKUP(J68, '[1]All Comp Codes'!$A$2:$B$1453, 2, FALSE))</f>
        <v>7</v>
      </c>
      <c r="L68" s="6" t="s">
        <v>38</v>
      </c>
      <c r="M68" s="7" t="str">
        <f>IF(ISNA(VLOOKUP(L68, '[1]All Comp Codes'!A149:B1600, 2, FALSE))=TRUE,"No","Yes")</f>
        <v>No</v>
      </c>
      <c r="N68" s="7" t="s">
        <v>261</v>
      </c>
      <c r="O68" s="7">
        <f>IF(ISNA(VLOOKUP(L68, '[1]All Comp Codes'!$A$2:$B$1453, 2, FALSE))=TRUE, 0, VLOOKUP(L68, '[1]All Comp Codes'!$A$2:$B$1453, 2, FALSE))</f>
        <v>0</v>
      </c>
      <c r="Q68" s="8" t="s">
        <v>217</v>
      </c>
      <c r="R68" s="6" t="s">
        <v>218</v>
      </c>
      <c r="S68">
        <f>IF(ISNA(VLOOKUP(Q68, '[1]Affected ADS Codes'!$E$2:$F$20, 2,FALSE))=TRUE, 0, VLOOKUP(Q68, '[1]Affected ADS Codes'!$E$2:$F$20, 2,FALSE))</f>
        <v>7</v>
      </c>
    </row>
    <row r="69" spans="1:19" x14ac:dyDescent="0.3">
      <c r="A69" s="5"/>
      <c r="B69" s="6"/>
      <c r="C69" s="6"/>
      <c r="D69" s="6"/>
      <c r="E69" s="9" t="s">
        <v>37</v>
      </c>
      <c r="F69" s="5"/>
      <c r="G69" s="6"/>
      <c r="H69" s="9" t="s">
        <v>39</v>
      </c>
      <c r="I69" s="6"/>
      <c r="J69" s="5"/>
      <c r="K69" s="7">
        <f>IF(ISNA(VLOOKUP(J69, '[1]All Comp Codes'!$A$2:$B$1453, 2, FALSE))=TRUE, 0, VLOOKUP(J69, '[1]All Comp Codes'!$A$2:$B$1453, 2, FALSE))</f>
        <v>0</v>
      </c>
      <c r="L69" s="6" t="s">
        <v>39</v>
      </c>
      <c r="M69" s="7" t="str">
        <f>IF(ISNA(VLOOKUP(L69, '[1]All Comp Codes'!A150:B1601, 2, FALSE))=TRUE,"No","Yes")</f>
        <v>Yes</v>
      </c>
      <c r="N69" s="7" t="s">
        <v>261</v>
      </c>
      <c r="O69" s="7">
        <f>IF(ISNA(VLOOKUP(L69, '[1]All Comp Codes'!$A$2:$B$1453, 2, FALSE))=TRUE, 0, VLOOKUP(L69, '[1]All Comp Codes'!$A$2:$B$1453, 2, FALSE))</f>
        <v>0</v>
      </c>
      <c r="Q69" s="8"/>
      <c r="R69" s="6" t="s">
        <v>219</v>
      </c>
      <c r="S69">
        <f>IF(ISNA(VLOOKUP(Q69, '[1]Affected ADS Codes'!$E$2:$F$20, 2,FALSE))=TRUE, 0, VLOOKUP(Q69, '[1]Affected ADS Codes'!$E$2:$F$20, 2,FALSE))</f>
        <v>0</v>
      </c>
    </row>
    <row r="70" spans="1:19" x14ac:dyDescent="0.3">
      <c r="A70" s="6" t="s">
        <v>21</v>
      </c>
      <c r="B70" s="6"/>
      <c r="C70" s="6"/>
      <c r="D70" s="6"/>
      <c r="E70" s="9" t="s">
        <v>22</v>
      </c>
      <c r="F70" s="6"/>
      <c r="G70" s="6"/>
      <c r="H70" s="6"/>
      <c r="I70" s="6"/>
      <c r="J70" s="6" t="s">
        <v>220</v>
      </c>
      <c r="K70" s="7">
        <f>IF(ISNA(VLOOKUP(J70, '[1]All Comp Codes'!$A$2:$B$1453, 2, FALSE))=TRUE, 0, VLOOKUP(J70, '[1]All Comp Codes'!$A$2:$B$1453, 2, FALSE))</f>
        <v>0</v>
      </c>
      <c r="L70" s="6" t="s">
        <v>24</v>
      </c>
      <c r="M70" s="7" t="str">
        <f>IF(ISNA(VLOOKUP(L70, '[1]All Comp Codes'!A151:B1602, 2, FALSE))=TRUE,"No","Yes")</f>
        <v>No</v>
      </c>
      <c r="N70" s="7" t="s">
        <v>261</v>
      </c>
      <c r="O70" s="7">
        <f>IF(ISNA(VLOOKUP(L70, '[1]All Comp Codes'!$A$2:$B$1453, 2, FALSE))=TRUE, 0, VLOOKUP(L70, '[1]All Comp Codes'!$A$2:$B$1453, 2, FALSE))</f>
        <v>0</v>
      </c>
      <c r="Q70" s="8" t="s">
        <v>221</v>
      </c>
      <c r="R70" s="6" t="s">
        <v>222</v>
      </c>
      <c r="S70">
        <f>IF(ISNA(VLOOKUP(Q70, '[1]Affected ADS Codes'!$E$2:$F$20, 2,FALSE))=TRUE, 0, VLOOKUP(Q70, '[1]Affected ADS Codes'!$E$2:$F$20, 2,FALSE))</f>
        <v>0</v>
      </c>
    </row>
    <row r="71" spans="1:19" x14ac:dyDescent="0.3">
      <c r="A71" s="5"/>
      <c r="B71" s="6"/>
      <c r="C71" s="6"/>
      <c r="D71" s="6"/>
      <c r="E71" s="9" t="s">
        <v>86</v>
      </c>
      <c r="F71" s="5"/>
      <c r="G71" s="6"/>
      <c r="H71" s="6"/>
      <c r="I71" s="6"/>
      <c r="J71" s="5"/>
      <c r="K71" s="7">
        <f>IF(ISNA(VLOOKUP(J71, '[1]All Comp Codes'!$A$2:$B$1453, 2, FALSE))=TRUE, 0, VLOOKUP(J71, '[1]All Comp Codes'!$A$2:$B$1453, 2, FALSE))</f>
        <v>0</v>
      </c>
      <c r="L71" s="6" t="s">
        <v>87</v>
      </c>
      <c r="M71" s="7" t="str">
        <f>IF(ISNA(VLOOKUP(L71, '[1]All Comp Codes'!A152:B1603, 2, FALSE))=TRUE,"No","Yes")</f>
        <v>No</v>
      </c>
      <c r="N71" s="7" t="s">
        <v>261</v>
      </c>
      <c r="O71" s="7">
        <f>IF(ISNA(VLOOKUP(L71, '[1]All Comp Codes'!$A$2:$B$1453, 2, FALSE))=TRUE, 0, VLOOKUP(L71, '[1]All Comp Codes'!$A$2:$B$1453, 2, FALSE))</f>
        <v>0</v>
      </c>
      <c r="Q71" s="8"/>
      <c r="R71" s="6" t="s">
        <v>223</v>
      </c>
      <c r="S71">
        <f>IF(ISNA(VLOOKUP(Q71, '[1]Affected ADS Codes'!$E$2:$F$20, 2,FALSE))=TRUE, 0, VLOOKUP(Q71, '[1]Affected ADS Codes'!$E$2:$F$20, 2,FALSE))</f>
        <v>0</v>
      </c>
    </row>
    <row r="72" spans="1:19" x14ac:dyDescent="0.3">
      <c r="A72" s="6"/>
      <c r="B72" s="6"/>
      <c r="C72" s="6"/>
      <c r="D72" s="6"/>
      <c r="E72" s="6"/>
      <c r="F72" s="6"/>
      <c r="G72" s="6"/>
      <c r="H72" s="9" t="s">
        <v>88</v>
      </c>
      <c r="I72" s="6"/>
      <c r="J72" s="6"/>
      <c r="K72" s="7">
        <f>IF(ISNA(VLOOKUP(J72, '[1]All Comp Codes'!$A$2:$B$1453, 2, FALSE))=TRUE, 0, VLOOKUP(J72, '[1]All Comp Codes'!$A$2:$B$1453, 2, FALSE))</f>
        <v>0</v>
      </c>
      <c r="L72" s="6" t="s">
        <v>89</v>
      </c>
      <c r="M72" s="7" t="str">
        <f>IF(ISNA(VLOOKUP(L72, '[1]All Comp Codes'!A153:B1604, 2, FALSE))=TRUE,"No","Yes")</f>
        <v>No</v>
      </c>
      <c r="N72" s="7" t="s">
        <v>261</v>
      </c>
      <c r="O72" s="7">
        <f>IF(ISNA(VLOOKUP(L72, '[1]All Comp Codes'!$A$2:$B$1453, 2, FALSE))=TRUE, 0, VLOOKUP(L72, '[1]All Comp Codes'!$A$2:$B$1453, 2, FALSE))</f>
        <v>0</v>
      </c>
      <c r="Q72" s="8"/>
      <c r="R72" s="6" t="s">
        <v>224</v>
      </c>
      <c r="S72">
        <f>IF(ISNA(VLOOKUP(Q72, '[1]Affected ADS Codes'!$E$2:$F$20, 2,FALSE))=TRUE, 0, VLOOKUP(Q72, '[1]Affected ADS Codes'!$E$2:$F$20, 2,FALSE))</f>
        <v>0</v>
      </c>
    </row>
    <row r="73" spans="1:19" x14ac:dyDescent="0.3">
      <c r="A73" s="5"/>
      <c r="B73" s="6"/>
      <c r="C73" s="6"/>
      <c r="D73" s="6"/>
      <c r="E73" s="6"/>
      <c r="F73" s="5"/>
      <c r="G73" s="6"/>
      <c r="H73" s="9" t="s">
        <v>90</v>
      </c>
      <c r="I73" s="6"/>
      <c r="J73" s="5"/>
      <c r="K73" s="7">
        <f>IF(ISNA(VLOOKUP(J73, '[1]All Comp Codes'!$A$2:$B$1453, 2, FALSE))=TRUE, 0, VLOOKUP(J73, '[1]All Comp Codes'!$A$2:$B$1453, 2, FALSE))</f>
        <v>0</v>
      </c>
      <c r="L73" s="6" t="s">
        <v>91</v>
      </c>
      <c r="M73" s="7" t="str">
        <f>IF(ISNA(VLOOKUP(L73, '[1]All Comp Codes'!A154:B1605, 2, FALSE))=TRUE,"No","Yes")</f>
        <v>Yes</v>
      </c>
      <c r="N73" s="7" t="s">
        <v>261</v>
      </c>
      <c r="O73" s="7">
        <f>IF(ISNA(VLOOKUP(L73, '[1]All Comp Codes'!$A$2:$B$1453, 2, FALSE))=TRUE, 0, VLOOKUP(L73, '[1]All Comp Codes'!$A$2:$B$1453, 2, FALSE))</f>
        <v>22</v>
      </c>
      <c r="Q73" s="8"/>
      <c r="R73" s="6" t="s">
        <v>225</v>
      </c>
      <c r="S73">
        <f>IF(ISNA(VLOOKUP(Q73, '[1]Affected ADS Codes'!$E$2:$F$20, 2,FALSE))=TRUE, 0, VLOOKUP(Q73, '[1]Affected ADS Codes'!$E$2:$F$20, 2,FALSE))</f>
        <v>0</v>
      </c>
    </row>
    <row r="74" spans="1:19" x14ac:dyDescent="0.3">
      <c r="A74" s="6"/>
      <c r="B74" s="6"/>
      <c r="C74" s="6"/>
      <c r="D74" s="6"/>
      <c r="E74" s="6"/>
      <c r="F74" s="6"/>
      <c r="G74" s="6"/>
      <c r="H74" s="9" t="s">
        <v>92</v>
      </c>
      <c r="I74" s="6"/>
      <c r="J74" s="6"/>
      <c r="K74" s="7">
        <f>IF(ISNA(VLOOKUP(J74, '[1]All Comp Codes'!$A$2:$B$1453, 2, FALSE))=TRUE, 0, VLOOKUP(J74, '[1]All Comp Codes'!$A$2:$B$1453, 2, FALSE))</f>
        <v>0</v>
      </c>
      <c r="L74" s="6" t="s">
        <v>93</v>
      </c>
      <c r="M74" s="7" t="str">
        <f>IF(ISNA(VLOOKUP(L74, '[1]All Comp Codes'!A155:B1606, 2, FALSE))=TRUE,"No","Yes")</f>
        <v>Yes</v>
      </c>
      <c r="N74" s="7" t="s">
        <v>261</v>
      </c>
      <c r="O74" s="7">
        <f>IF(ISNA(VLOOKUP(L74, '[1]All Comp Codes'!$A$2:$B$1453, 2, FALSE))=TRUE, 0, VLOOKUP(L74, '[1]All Comp Codes'!$A$2:$B$1453, 2, FALSE))</f>
        <v>0</v>
      </c>
      <c r="Q74" s="8"/>
      <c r="R74" s="6" t="s">
        <v>226</v>
      </c>
      <c r="S74">
        <f>IF(ISNA(VLOOKUP(Q74, '[1]Affected ADS Codes'!$E$2:$F$20, 2,FALSE))=TRUE, 0, VLOOKUP(Q74, '[1]Affected ADS Codes'!$E$2:$F$20, 2,FALSE))</f>
        <v>0</v>
      </c>
    </row>
    <row r="75" spans="1:19" x14ac:dyDescent="0.3">
      <c r="A75" s="5"/>
      <c r="B75" s="6"/>
      <c r="C75" s="6"/>
      <c r="D75" s="6"/>
      <c r="E75" s="6"/>
      <c r="F75" s="5"/>
      <c r="G75" s="6"/>
      <c r="H75" s="9" t="s">
        <v>94</v>
      </c>
      <c r="I75" s="6"/>
      <c r="J75" s="5"/>
      <c r="K75" s="7">
        <f>IF(ISNA(VLOOKUP(J75, '[1]All Comp Codes'!$A$2:$B$1453, 2, FALSE))=TRUE, 0, VLOOKUP(J75, '[1]All Comp Codes'!$A$2:$B$1453, 2, FALSE))</f>
        <v>0</v>
      </c>
      <c r="L75" s="6" t="s">
        <v>95</v>
      </c>
      <c r="M75" s="7" t="str">
        <f>IF(ISNA(VLOOKUP(L75, '[1]All Comp Codes'!A156:B1607, 2, FALSE))=TRUE,"No","Yes")</f>
        <v>No</v>
      </c>
      <c r="N75" s="7" t="s">
        <v>261</v>
      </c>
      <c r="O75" s="7">
        <f>IF(ISNA(VLOOKUP(L75, '[1]All Comp Codes'!$A$2:$B$1453, 2, FALSE))=TRUE, 0, VLOOKUP(L75, '[1]All Comp Codes'!$A$2:$B$1453, 2, FALSE))</f>
        <v>0</v>
      </c>
      <c r="Q75" s="8"/>
      <c r="R75" s="6" t="s">
        <v>227</v>
      </c>
      <c r="S75">
        <f>IF(ISNA(VLOOKUP(Q75, '[1]Affected ADS Codes'!$E$2:$F$20, 2,FALSE))=TRUE, 0, VLOOKUP(Q75, '[1]Affected ADS Codes'!$E$2:$F$20, 2,FALSE))</f>
        <v>0</v>
      </c>
    </row>
    <row r="76" spans="1:19" x14ac:dyDescent="0.3">
      <c r="A76" s="6"/>
      <c r="B76" s="6"/>
      <c r="C76" s="6"/>
      <c r="D76" s="6"/>
      <c r="E76" s="6"/>
      <c r="F76" s="6"/>
      <c r="G76" s="6"/>
      <c r="H76" s="9" t="s">
        <v>96</v>
      </c>
      <c r="I76" s="6"/>
      <c r="J76" s="6"/>
      <c r="K76" s="7">
        <f>IF(ISNA(VLOOKUP(J76, '[1]All Comp Codes'!$A$2:$B$1453, 2, FALSE))=TRUE, 0, VLOOKUP(J76, '[1]All Comp Codes'!$A$2:$B$1453, 2, FALSE))</f>
        <v>0</v>
      </c>
      <c r="L76" s="6" t="s">
        <v>96</v>
      </c>
      <c r="M76" s="7" t="str">
        <f>IF(ISNA(VLOOKUP(L76, '[1]All Comp Codes'!A157:B1608, 2, FALSE))=TRUE,"No","Yes")</f>
        <v>Yes</v>
      </c>
      <c r="N76" s="7" t="s">
        <v>261</v>
      </c>
      <c r="O76" s="7">
        <f>IF(ISNA(VLOOKUP(L76, '[1]All Comp Codes'!$A$2:$B$1453, 2, FALSE))=TRUE, 0, VLOOKUP(L76, '[1]All Comp Codes'!$A$2:$B$1453, 2, FALSE))</f>
        <v>7</v>
      </c>
      <c r="Q76" s="8"/>
      <c r="R76" s="6" t="s">
        <v>228</v>
      </c>
      <c r="S76">
        <f>IF(ISNA(VLOOKUP(Q76, '[1]Affected ADS Codes'!$E$2:$F$20, 2,FALSE))=TRUE, 0, VLOOKUP(Q76, '[1]Affected ADS Codes'!$E$2:$F$20, 2,FALSE))</f>
        <v>0</v>
      </c>
    </row>
    <row r="77" spans="1:19" x14ac:dyDescent="0.3">
      <c r="A77" s="5"/>
      <c r="B77" s="6"/>
      <c r="C77" s="6"/>
      <c r="D77" s="6"/>
      <c r="E77" s="6"/>
      <c r="F77" s="5"/>
      <c r="G77" s="6"/>
      <c r="H77" s="9" t="s">
        <v>97</v>
      </c>
      <c r="I77" s="6"/>
      <c r="J77" s="5"/>
      <c r="K77" s="7">
        <f>IF(ISNA(VLOOKUP(J77, '[1]All Comp Codes'!$A$2:$B$1453, 2, FALSE))=TRUE, 0, VLOOKUP(J77, '[1]All Comp Codes'!$A$2:$B$1453, 2, FALSE))</f>
        <v>0</v>
      </c>
      <c r="L77" s="6" t="s">
        <v>97</v>
      </c>
      <c r="M77" s="7" t="str">
        <f>IF(ISNA(VLOOKUP(L77, '[1]All Comp Codes'!A158:B1609, 2, FALSE))=TRUE,"No","Yes")</f>
        <v>Yes</v>
      </c>
      <c r="N77" s="7" t="s">
        <v>261</v>
      </c>
      <c r="O77" s="7">
        <f>IF(ISNA(VLOOKUP(L77, '[1]All Comp Codes'!$A$2:$B$1453, 2, FALSE))=TRUE, 0, VLOOKUP(L77, '[1]All Comp Codes'!$A$2:$B$1453, 2, FALSE))</f>
        <v>9</v>
      </c>
      <c r="Q77" s="8"/>
      <c r="R77" s="6" t="s">
        <v>229</v>
      </c>
      <c r="S77">
        <f>IF(ISNA(VLOOKUP(Q77, '[1]Affected ADS Codes'!$E$2:$F$20, 2,FALSE))=TRUE, 0, VLOOKUP(Q77, '[1]Affected ADS Codes'!$E$2:$F$20, 2,FALSE))</f>
        <v>0</v>
      </c>
    </row>
    <row r="78" spans="1:19" x14ac:dyDescent="0.3">
      <c r="A78" s="6"/>
      <c r="B78" s="6"/>
      <c r="C78" s="6"/>
      <c r="D78" s="6"/>
      <c r="E78" s="6"/>
      <c r="F78" s="6"/>
      <c r="G78" s="6"/>
      <c r="H78" s="9" t="s">
        <v>98</v>
      </c>
      <c r="I78" s="6"/>
      <c r="J78" s="6"/>
      <c r="K78" s="7">
        <f>IF(ISNA(VLOOKUP(J78, '[1]All Comp Codes'!$A$2:$B$1453, 2, FALSE))=TRUE, 0, VLOOKUP(J78, '[1]All Comp Codes'!$A$2:$B$1453, 2, FALSE))</f>
        <v>0</v>
      </c>
      <c r="L78" s="6" t="s">
        <v>98</v>
      </c>
      <c r="M78" s="7" t="str">
        <f>IF(ISNA(VLOOKUP(L78, '[1]All Comp Codes'!A159:B1610, 2, FALSE))=TRUE,"No","Yes")</f>
        <v>Yes</v>
      </c>
      <c r="N78" s="7" t="s">
        <v>261</v>
      </c>
      <c r="O78" s="7">
        <f>IF(ISNA(VLOOKUP(L78, '[1]All Comp Codes'!$A$2:$B$1453, 2, FALSE))=TRUE, 0, VLOOKUP(L78, '[1]All Comp Codes'!$A$2:$B$1453, 2, FALSE))</f>
        <v>0</v>
      </c>
      <c r="Q78" s="8"/>
      <c r="R78" s="6" t="s">
        <v>230</v>
      </c>
      <c r="S78">
        <f>IF(ISNA(VLOOKUP(Q78, '[1]Affected ADS Codes'!$E$2:$F$20, 2,FALSE))=TRUE, 0, VLOOKUP(Q78, '[1]Affected ADS Codes'!$E$2:$F$20, 2,FALSE))</f>
        <v>0</v>
      </c>
    </row>
    <row r="79" spans="1:19" x14ac:dyDescent="0.3">
      <c r="A79" s="5"/>
      <c r="B79" s="6"/>
      <c r="C79" s="6"/>
      <c r="D79" s="6"/>
      <c r="E79" s="6"/>
      <c r="F79" s="5"/>
      <c r="G79" s="6"/>
      <c r="H79" s="6"/>
      <c r="I79" s="9" t="s">
        <v>99</v>
      </c>
      <c r="J79" s="5"/>
      <c r="K79" s="7">
        <f>IF(ISNA(VLOOKUP(J79, '[1]All Comp Codes'!$A$2:$B$1453, 2, FALSE))=TRUE, 0, VLOOKUP(J79, '[1]All Comp Codes'!$A$2:$B$1453, 2, FALSE))</f>
        <v>0</v>
      </c>
      <c r="L79" s="6" t="s">
        <v>100</v>
      </c>
      <c r="M79" s="7" t="str">
        <f>IF(ISNA(VLOOKUP(L79, '[1]All Comp Codes'!A160:B1611, 2, FALSE))=TRUE,"No","Yes")</f>
        <v>Yes</v>
      </c>
      <c r="N79" s="7" t="s">
        <v>261</v>
      </c>
      <c r="O79" s="7">
        <f>IF(ISNA(VLOOKUP(L79, '[1]All Comp Codes'!$A$2:$B$1453, 2, FALSE))=TRUE, 0, VLOOKUP(L79, '[1]All Comp Codes'!$A$2:$B$1453, 2, FALSE))</f>
        <v>0</v>
      </c>
      <c r="Q79" s="8"/>
      <c r="R79" s="6" t="s">
        <v>231</v>
      </c>
      <c r="S79">
        <f>IF(ISNA(VLOOKUP(Q79, '[1]Affected ADS Codes'!$E$2:$F$20, 2,FALSE))=TRUE, 0, VLOOKUP(Q79, '[1]Affected ADS Codes'!$E$2:$F$20, 2,FALSE))</f>
        <v>0</v>
      </c>
    </row>
    <row r="80" spans="1:19" x14ac:dyDescent="0.3">
      <c r="A80" s="6" t="s">
        <v>21</v>
      </c>
      <c r="B80" s="6"/>
      <c r="C80" s="6"/>
      <c r="D80" s="6"/>
      <c r="E80" s="9" t="s">
        <v>101</v>
      </c>
      <c r="F80" s="6"/>
      <c r="G80" s="6"/>
      <c r="H80" s="6"/>
      <c r="I80" s="6"/>
      <c r="J80" s="6" t="s">
        <v>102</v>
      </c>
      <c r="K80" s="7">
        <f>IF(ISNA(VLOOKUP(J80, '[1]All Comp Codes'!$A$2:$B$1453, 2, FALSE))=TRUE, 0, VLOOKUP(J80, '[1]All Comp Codes'!$A$2:$B$1453, 2, FALSE))</f>
        <v>14</v>
      </c>
      <c r="L80" s="6" t="s">
        <v>102</v>
      </c>
      <c r="M80" s="7" t="str">
        <f>IF(ISNA(VLOOKUP(L80, '[1]All Comp Codes'!A161:B1612, 2, FALSE))=TRUE,"No","Yes")</f>
        <v>Yes</v>
      </c>
      <c r="N80" s="7" t="s">
        <v>261</v>
      </c>
      <c r="O80" s="7">
        <f>IF(ISNA(VLOOKUP(L80, '[1]All Comp Codes'!$A$2:$B$1453, 2, FALSE))=TRUE, 0, VLOOKUP(L80, '[1]All Comp Codes'!$A$2:$B$1453, 2, FALSE))</f>
        <v>14</v>
      </c>
      <c r="Q80" s="8" t="s">
        <v>232</v>
      </c>
      <c r="R80" s="6" t="s">
        <v>233</v>
      </c>
      <c r="S80">
        <f>IF(ISNA(VLOOKUP(Q80, '[1]Affected ADS Codes'!$E$2:$F$20, 2,FALSE))=TRUE, 0, VLOOKUP(Q80, '[1]Affected ADS Codes'!$E$2:$F$20, 2,FALSE))</f>
        <v>14</v>
      </c>
    </row>
    <row r="81" spans="1:19" x14ac:dyDescent="0.3">
      <c r="A81" s="5" t="s">
        <v>21</v>
      </c>
      <c r="B81" s="6"/>
      <c r="C81" s="6"/>
      <c r="D81" s="6"/>
      <c r="E81" s="6"/>
      <c r="F81" s="5"/>
      <c r="G81" s="6"/>
      <c r="H81" s="9" t="s">
        <v>33</v>
      </c>
      <c r="I81" s="6"/>
      <c r="J81" s="5" t="s">
        <v>34</v>
      </c>
      <c r="K81" s="7">
        <f>IF(ISNA(VLOOKUP(J81, '[1]All Comp Codes'!$A$2:$B$1453, 2, FALSE))=TRUE, 0, VLOOKUP(J81, '[1]All Comp Codes'!$A$2:$B$1453, 2, FALSE))</f>
        <v>397</v>
      </c>
      <c r="L81" s="6" t="s">
        <v>34</v>
      </c>
      <c r="M81" s="7" t="str">
        <f>IF(ISNA(VLOOKUP(L81, '[1]All Comp Codes'!A162:B1613, 2, FALSE))=TRUE,"No","Yes")</f>
        <v>Yes</v>
      </c>
      <c r="N81" s="7" t="s">
        <v>261</v>
      </c>
      <c r="O81" s="7">
        <f>IF(ISNA(VLOOKUP(L81, '[1]All Comp Codes'!$A$2:$B$1453, 2, FALSE))=TRUE, 0, VLOOKUP(L81, '[1]All Comp Codes'!$A$2:$B$1453, 2, FALSE))</f>
        <v>397</v>
      </c>
      <c r="Q81" s="8" t="s">
        <v>234</v>
      </c>
      <c r="R81" s="6" t="s">
        <v>235</v>
      </c>
      <c r="S81">
        <f>IF(ISNA(VLOOKUP(Q81, '[1]Affected ADS Codes'!$E$2:$F$20, 2,FALSE))=TRUE, 0, VLOOKUP(Q81, '[1]Affected ADS Codes'!$E$2:$F$20, 2,FALSE))</f>
        <v>0</v>
      </c>
    </row>
    <row r="82" spans="1:19" x14ac:dyDescent="0.3">
      <c r="A82" s="6"/>
      <c r="B82" s="6"/>
      <c r="C82" s="6"/>
      <c r="D82" s="6"/>
      <c r="E82" s="6"/>
      <c r="F82" s="6"/>
      <c r="G82" s="6"/>
      <c r="H82" s="9" t="s">
        <v>103</v>
      </c>
      <c r="I82" s="6"/>
      <c r="J82" s="6"/>
      <c r="K82" s="7">
        <f>IF(ISNA(VLOOKUP(J82, '[1]All Comp Codes'!$A$2:$B$1453, 2, FALSE))=TRUE, 0, VLOOKUP(J82, '[1]All Comp Codes'!$A$2:$B$1453, 2, FALSE))</f>
        <v>0</v>
      </c>
      <c r="L82" s="6" t="s">
        <v>104</v>
      </c>
      <c r="M82" s="7" t="str">
        <f>IF(ISNA(VLOOKUP(L82, '[1]All Comp Codes'!A163:B1614, 2, FALSE))=TRUE,"No","Yes")</f>
        <v>No</v>
      </c>
      <c r="N82" s="7" t="s">
        <v>261</v>
      </c>
      <c r="O82" s="7">
        <f>IF(ISNA(VLOOKUP(L82, '[1]All Comp Codes'!$A$2:$B$1453, 2, FALSE))=TRUE, 0, VLOOKUP(L82, '[1]All Comp Codes'!$A$2:$B$1453, 2, FALSE))</f>
        <v>0</v>
      </c>
      <c r="Q82" s="8"/>
      <c r="R82" s="6" t="s">
        <v>236</v>
      </c>
      <c r="S82">
        <f>IF(ISNA(VLOOKUP(Q82, '[1]Affected ADS Codes'!$E$2:$F$20, 2,FALSE))=TRUE, 0, VLOOKUP(Q82, '[1]Affected ADS Codes'!$E$2:$F$20, 2,FALSE))</f>
        <v>0</v>
      </c>
    </row>
    <row r="83" spans="1:19" x14ac:dyDescent="0.3">
      <c r="A83" s="5"/>
      <c r="B83" s="6"/>
      <c r="C83" s="6"/>
      <c r="D83" s="6"/>
      <c r="E83" s="9" t="s">
        <v>46</v>
      </c>
      <c r="F83" s="5"/>
      <c r="G83" s="6"/>
      <c r="H83" s="6"/>
      <c r="I83" s="6"/>
      <c r="J83" s="5"/>
      <c r="K83" s="7">
        <f>IF(ISNA(VLOOKUP(J83, '[1]All Comp Codes'!$A$2:$B$1453, 2, FALSE))=TRUE, 0, VLOOKUP(J83, '[1]All Comp Codes'!$A$2:$B$1453, 2, FALSE))</f>
        <v>0</v>
      </c>
      <c r="L83" s="6" t="s">
        <v>47</v>
      </c>
      <c r="M83" s="7" t="str">
        <f>IF(ISNA(VLOOKUP(L83, '[1]All Comp Codes'!A164:B1615, 2, FALSE))=TRUE,"No","Yes")</f>
        <v>No</v>
      </c>
      <c r="N83" s="7" t="s">
        <v>261</v>
      </c>
      <c r="O83" s="7">
        <f>IF(ISNA(VLOOKUP(L83, '[1]All Comp Codes'!$A$2:$B$1453, 2, FALSE))=TRUE, 0, VLOOKUP(L83, '[1]All Comp Codes'!$A$2:$B$1453, 2, FALSE))</f>
        <v>0</v>
      </c>
      <c r="Q83" s="8"/>
      <c r="R83" s="6" t="s">
        <v>237</v>
      </c>
      <c r="S83">
        <f>IF(ISNA(VLOOKUP(Q83, '[1]Affected ADS Codes'!$E$2:$F$20, 2,FALSE))=TRUE, 0, VLOOKUP(Q83, '[1]Affected ADS Codes'!$E$2:$F$20, 2,FALSE))</f>
        <v>0</v>
      </c>
    </row>
    <row r="84" spans="1:19" x14ac:dyDescent="0.3">
      <c r="A84" s="6" t="s">
        <v>21</v>
      </c>
      <c r="B84" s="6"/>
      <c r="C84" s="6"/>
      <c r="D84" s="6"/>
      <c r="E84" s="9" t="s">
        <v>105</v>
      </c>
      <c r="F84" s="6"/>
      <c r="G84" s="6"/>
      <c r="H84" s="6"/>
      <c r="I84" s="6"/>
      <c r="J84" s="6" t="s">
        <v>106</v>
      </c>
      <c r="K84" s="7">
        <f>IF(ISNA(VLOOKUP(J84, '[1]All Comp Codes'!$A$2:$B$1453, 2, FALSE))=TRUE, 0, VLOOKUP(J84, '[1]All Comp Codes'!$A$2:$B$1453, 2, FALSE))</f>
        <v>3</v>
      </c>
      <c r="L84" s="6" t="s">
        <v>106</v>
      </c>
      <c r="M84" s="7" t="str">
        <f>IF(ISNA(VLOOKUP(L84, '[1]All Comp Codes'!A165:B1616, 2, FALSE))=TRUE,"No","Yes")</f>
        <v>Yes</v>
      </c>
      <c r="N84" s="7" t="s">
        <v>261</v>
      </c>
      <c r="O84" s="7">
        <f>IF(ISNA(VLOOKUP(L84, '[1]All Comp Codes'!$A$2:$B$1453, 2, FALSE))=TRUE, 0, VLOOKUP(L84, '[1]All Comp Codes'!$A$2:$B$1453, 2, FALSE))</f>
        <v>3</v>
      </c>
      <c r="Q84" s="8" t="s">
        <v>238</v>
      </c>
      <c r="R84" s="6" t="s">
        <v>239</v>
      </c>
      <c r="S84">
        <f>IF(ISNA(VLOOKUP(Q84, '[1]Affected ADS Codes'!$E$2:$F$20, 2,FALSE))=TRUE, 0, VLOOKUP(Q84, '[1]Affected ADS Codes'!$E$2:$F$20, 2,FALSE))</f>
        <v>3</v>
      </c>
    </row>
    <row r="85" spans="1:19" x14ac:dyDescent="0.3">
      <c r="A85" s="5"/>
      <c r="B85" s="6"/>
      <c r="C85" s="6"/>
      <c r="D85" s="6"/>
      <c r="E85" s="9" t="s">
        <v>107</v>
      </c>
      <c r="F85" s="5"/>
      <c r="G85" s="6"/>
      <c r="H85" s="6"/>
      <c r="I85" s="6"/>
      <c r="J85" s="5"/>
      <c r="K85" s="7">
        <f>IF(ISNA(VLOOKUP(J85, '[1]All Comp Codes'!$A$2:$B$1453, 2, FALSE))=TRUE, 0, VLOOKUP(J85, '[1]All Comp Codes'!$A$2:$B$1453, 2, FALSE))</f>
        <v>0</v>
      </c>
      <c r="L85" s="6" t="s">
        <v>108</v>
      </c>
      <c r="M85" s="7" t="str">
        <f>IF(ISNA(VLOOKUP(L85, '[1]All Comp Codes'!A166:B1617, 2, FALSE))=TRUE,"No","Yes")</f>
        <v>No</v>
      </c>
      <c r="N85" s="7" t="s">
        <v>261</v>
      </c>
      <c r="O85" s="7">
        <f>IF(ISNA(VLOOKUP(L85, '[1]All Comp Codes'!$A$2:$B$1453, 2, FALSE))=TRUE, 0, VLOOKUP(L85, '[1]All Comp Codes'!$A$2:$B$1453, 2, FALSE))</f>
        <v>0</v>
      </c>
      <c r="Q85" s="8"/>
      <c r="R85" s="6" t="s">
        <v>240</v>
      </c>
      <c r="S85">
        <f>IF(ISNA(VLOOKUP(Q85, '[1]Affected ADS Codes'!$E$2:$F$20, 2,FALSE))=TRUE, 0, VLOOKUP(Q85, '[1]Affected ADS Codes'!$E$2:$F$20, 2,FALSE))</f>
        <v>0</v>
      </c>
    </row>
    <row r="86" spans="1:19" x14ac:dyDescent="0.3">
      <c r="A86" s="6" t="s">
        <v>21</v>
      </c>
      <c r="B86" s="6"/>
      <c r="C86" s="6"/>
      <c r="D86" s="6"/>
      <c r="E86" s="9" t="s">
        <v>54</v>
      </c>
      <c r="F86" s="6"/>
      <c r="G86" s="6"/>
      <c r="H86" s="6"/>
      <c r="I86" s="6"/>
      <c r="J86" s="6" t="s">
        <v>241</v>
      </c>
      <c r="K86" s="7">
        <f>IF(ISNA(VLOOKUP(J86, '[1]All Comp Codes'!$A$2:$B$1453, 2, FALSE))=TRUE, 0, VLOOKUP(J86, '[1]All Comp Codes'!$A$2:$B$1453, 2, FALSE))</f>
        <v>0</v>
      </c>
      <c r="L86" s="6" t="s">
        <v>55</v>
      </c>
      <c r="M86" s="7" t="str">
        <f>IF(ISNA(VLOOKUP(L86, '[1]All Comp Codes'!A167:B1618, 2, FALSE))=TRUE,"No","Yes")</f>
        <v>No</v>
      </c>
      <c r="N86" s="7" t="s">
        <v>261</v>
      </c>
      <c r="O86" s="7">
        <f>IF(ISNA(VLOOKUP(L86, '[1]All Comp Codes'!$A$2:$B$1453, 2, FALSE))=TRUE, 0, VLOOKUP(L86, '[1]All Comp Codes'!$A$2:$B$1453, 2, FALSE))</f>
        <v>0</v>
      </c>
      <c r="Q86" s="8" t="s">
        <v>242</v>
      </c>
      <c r="R86" s="6" t="s">
        <v>243</v>
      </c>
      <c r="S86">
        <f>IF(ISNA(VLOOKUP(Q86, '[1]Affected ADS Codes'!$E$2:$F$20, 2,FALSE))=TRUE, 0, VLOOKUP(Q86, '[1]Affected ADS Codes'!$E$2:$F$20, 2,FALSE))</f>
        <v>0</v>
      </c>
    </row>
    <row r="87" spans="1:19" x14ac:dyDescent="0.3">
      <c r="A87" s="5" t="s">
        <v>21</v>
      </c>
      <c r="B87" s="6"/>
      <c r="C87" s="6"/>
      <c r="D87" s="6"/>
      <c r="E87" s="9" t="s">
        <v>56</v>
      </c>
      <c r="F87" s="5"/>
      <c r="G87" s="6"/>
      <c r="H87" s="6"/>
      <c r="I87" s="6"/>
      <c r="J87" s="5" t="s">
        <v>244</v>
      </c>
      <c r="K87" s="7">
        <f>IF(ISNA(VLOOKUP(J87, '[1]All Comp Codes'!$A$2:$B$1453, 2, FALSE))=TRUE, 0, VLOOKUP(J87, '[1]All Comp Codes'!$A$2:$B$1453, 2, FALSE))</f>
        <v>0</v>
      </c>
      <c r="L87" s="6" t="s">
        <v>57</v>
      </c>
      <c r="M87" s="7" t="str">
        <f>IF(ISNA(VLOOKUP(L87, '[1]All Comp Codes'!A168:B1619, 2, FALSE))=TRUE,"No","Yes")</f>
        <v>No</v>
      </c>
      <c r="N87" s="7" t="s">
        <v>261</v>
      </c>
      <c r="O87" s="7">
        <f>IF(ISNA(VLOOKUP(L87, '[1]All Comp Codes'!$A$2:$B$1453, 2, FALSE))=TRUE, 0, VLOOKUP(L87, '[1]All Comp Codes'!$A$2:$B$1453, 2, FALSE))</f>
        <v>0</v>
      </c>
      <c r="Q87" s="8" t="s">
        <v>245</v>
      </c>
      <c r="R87" s="6" t="s">
        <v>246</v>
      </c>
      <c r="S87">
        <f>IF(ISNA(VLOOKUP(Q87, '[1]Affected ADS Codes'!$E$2:$F$20, 2,FALSE))=TRUE, 0, VLOOKUP(Q87, '[1]Affected ADS Codes'!$E$2:$F$20, 2,FALSE))</f>
        <v>0</v>
      </c>
    </row>
    <row r="88" spans="1:19" x14ac:dyDescent="0.3">
      <c r="A88" s="6" t="s">
        <v>21</v>
      </c>
      <c r="B88" s="6"/>
      <c r="C88" s="6"/>
      <c r="D88" s="6"/>
      <c r="E88" s="9" t="s">
        <v>58</v>
      </c>
      <c r="F88" s="6"/>
      <c r="G88" s="6"/>
      <c r="H88" s="6"/>
      <c r="I88" s="6"/>
      <c r="J88" s="6" t="s">
        <v>247</v>
      </c>
      <c r="K88" s="7">
        <f>IF(ISNA(VLOOKUP(J88, '[1]All Comp Codes'!$A$2:$B$1453, 2, FALSE))=TRUE, 0, VLOOKUP(J88, '[1]All Comp Codes'!$A$2:$B$1453, 2, FALSE))</f>
        <v>2</v>
      </c>
      <c r="L88" s="6" t="s">
        <v>59</v>
      </c>
      <c r="M88" s="7" t="str">
        <f>IF(ISNA(VLOOKUP(L88, '[1]All Comp Codes'!A169:B1620, 2, FALSE))=TRUE,"No","Yes")</f>
        <v>No</v>
      </c>
      <c r="N88" s="7" t="s">
        <v>261</v>
      </c>
      <c r="O88" s="7">
        <f>IF(ISNA(VLOOKUP(L88, '[1]All Comp Codes'!$A$2:$B$1453, 2, FALSE))=TRUE, 0, VLOOKUP(L88, '[1]All Comp Codes'!$A$2:$B$1453, 2, FALSE))</f>
        <v>0</v>
      </c>
      <c r="Q88" s="8" t="s">
        <v>248</v>
      </c>
      <c r="R88" s="6" t="s">
        <v>249</v>
      </c>
      <c r="S88">
        <f>IF(ISNA(VLOOKUP(Q88, '[1]Affected ADS Codes'!$E$2:$F$20, 2,FALSE))=TRUE, 0, VLOOKUP(Q88, '[1]Affected ADS Codes'!$E$2:$F$20, 2,FALSE))</f>
        <v>2</v>
      </c>
    </row>
    <row r="89" spans="1:19" x14ac:dyDescent="0.3">
      <c r="A89" s="5"/>
      <c r="B89" s="6"/>
      <c r="C89" s="6"/>
      <c r="D89" s="6"/>
      <c r="E89" s="6"/>
      <c r="F89" s="5"/>
      <c r="G89" s="6"/>
      <c r="H89" s="9" t="s">
        <v>22</v>
      </c>
      <c r="I89" s="6"/>
      <c r="J89" s="5"/>
      <c r="K89" s="7">
        <f>IF(ISNA(VLOOKUP(J89, '[1]All Comp Codes'!$A$2:$B$1453, 2, FALSE))=TRUE, 0, VLOOKUP(J89, '[1]All Comp Codes'!$A$2:$B$1453, 2, FALSE))</f>
        <v>0</v>
      </c>
      <c r="L89" s="6" t="s">
        <v>24</v>
      </c>
      <c r="M89" s="7" t="str">
        <f>IF(ISNA(VLOOKUP(L89, '[1]All Comp Codes'!A170:B1621, 2, FALSE))=TRUE,"No","Yes")</f>
        <v>No</v>
      </c>
      <c r="N89" s="7" t="s">
        <v>261</v>
      </c>
      <c r="O89" s="7">
        <f>IF(ISNA(VLOOKUP(L89, '[1]All Comp Codes'!$A$2:$B$1453, 2, FALSE))=TRUE, 0, VLOOKUP(L89, '[1]All Comp Codes'!$A$2:$B$1453, 2, FALSE))</f>
        <v>0</v>
      </c>
      <c r="Q89" s="8"/>
      <c r="R89" s="6" t="s">
        <v>250</v>
      </c>
      <c r="S89">
        <f>IF(ISNA(VLOOKUP(Q89, '[1]Affected ADS Codes'!$E$2:$F$20, 2,FALSE))=TRUE, 0, VLOOKUP(Q89, '[1]Affected ADS Codes'!$E$2:$F$20, 2,FALSE))</f>
        <v>0</v>
      </c>
    </row>
    <row r="90" spans="1:19" x14ac:dyDescent="0.3">
      <c r="A90" s="6" t="s">
        <v>21</v>
      </c>
      <c r="B90" s="6"/>
      <c r="C90" s="6"/>
      <c r="D90" s="6"/>
      <c r="E90" s="6"/>
      <c r="F90" s="6"/>
      <c r="G90" s="6"/>
      <c r="H90" s="9" t="s">
        <v>60</v>
      </c>
      <c r="I90" s="6"/>
      <c r="J90" s="6" t="s">
        <v>251</v>
      </c>
      <c r="K90" s="7">
        <f>IF(ISNA(VLOOKUP(J90, '[1]All Comp Codes'!$A$2:$B$1453, 2, FALSE))=TRUE, 0, VLOOKUP(J90, '[1]All Comp Codes'!$A$2:$B$1453, 2, FALSE))</f>
        <v>0</v>
      </c>
      <c r="L90" s="6" t="s">
        <v>61</v>
      </c>
      <c r="M90" s="7" t="str">
        <f>IF(ISNA(VLOOKUP(L90, '[1]All Comp Codes'!A171:B1622, 2, FALSE))=TRUE,"No","Yes")</f>
        <v>No</v>
      </c>
      <c r="N90" s="7" t="s">
        <v>261</v>
      </c>
      <c r="O90" s="7">
        <f>IF(ISNA(VLOOKUP(L90, '[1]All Comp Codes'!$A$2:$B$1453, 2, FALSE))=TRUE, 0, VLOOKUP(L90, '[1]All Comp Codes'!$A$2:$B$1453, 2, FALSE))</f>
        <v>0</v>
      </c>
      <c r="Q90" s="8" t="s">
        <v>252</v>
      </c>
      <c r="R90" s="6" t="s">
        <v>253</v>
      </c>
      <c r="S90">
        <f>IF(ISNA(VLOOKUP(Q90, '[1]Affected ADS Codes'!$E$2:$F$20, 2,FALSE))=TRUE, 0, VLOOKUP(Q90, '[1]Affected ADS Codes'!$E$2:$F$20, 2,FALSE))</f>
        <v>0</v>
      </c>
    </row>
    <row r="91" spans="1:19" x14ac:dyDescent="0.3">
      <c r="A91" s="5"/>
      <c r="B91" s="6"/>
      <c r="C91" s="6"/>
      <c r="D91" s="6"/>
      <c r="E91" s="9" t="s">
        <v>64</v>
      </c>
      <c r="F91" s="5"/>
      <c r="G91" s="6"/>
      <c r="H91" s="6"/>
      <c r="I91" s="6"/>
      <c r="J91" s="5"/>
      <c r="K91" s="7">
        <f>IF(ISNA(VLOOKUP(J91, '[1]All Comp Codes'!$A$2:$B$1453, 2, FALSE))=TRUE, 0, VLOOKUP(J91, '[1]All Comp Codes'!$A$2:$B$1453, 2, FALSE))</f>
        <v>0</v>
      </c>
      <c r="L91" s="6" t="s">
        <v>65</v>
      </c>
      <c r="M91" s="7" t="str">
        <f>IF(ISNA(VLOOKUP(L91, '[1]All Comp Codes'!A172:B1623, 2, FALSE))=TRUE,"No","Yes")</f>
        <v>No</v>
      </c>
      <c r="N91" s="7" t="s">
        <v>261</v>
      </c>
      <c r="O91" s="7">
        <f>IF(ISNA(VLOOKUP(L91, '[1]All Comp Codes'!$A$2:$B$1453, 2, FALSE))=TRUE, 0, VLOOKUP(L91, '[1]All Comp Codes'!$A$2:$B$1453, 2, FALSE))</f>
        <v>0</v>
      </c>
      <c r="Q91" s="8"/>
      <c r="R91" s="6" t="s">
        <v>254</v>
      </c>
      <c r="S91">
        <f>IF(ISNA(VLOOKUP(Q91, '[1]Affected ADS Codes'!$E$2:$F$20, 2,FALSE))=TRUE, 0, VLOOKUP(Q91, '[1]Affected ADS Codes'!$E$2:$F$20, 2,FALSE))</f>
        <v>0</v>
      </c>
    </row>
  </sheetData>
  <autoFilter ref="A1:S91" xr:uid="{7DB5BD6A-0092-4C8E-B65F-D9FCB233CBFB}"/>
  <conditionalFormatting sqref="A1:A91">
    <cfRule type="expression" dxfId="22" priority="32">
      <formula>OR(AND($A1&lt;&gt;$B1,$B1&lt;&gt;""),(#REF!="*REMOVE"))</formula>
    </cfRule>
  </conditionalFormatting>
  <conditionalFormatting sqref="B2:B91">
    <cfRule type="expression" dxfId="21" priority="21">
      <formula>$A2&lt;&gt;$B2</formula>
    </cfRule>
  </conditionalFormatting>
  <conditionalFormatting sqref="C2:C91">
    <cfRule type="expression" dxfId="20" priority="153">
      <formula>#REF!&lt;&gt;$C2</formula>
    </cfRule>
  </conditionalFormatting>
  <conditionalFormatting sqref="D2:D91">
    <cfRule type="expression" dxfId="19" priority="152">
      <formula>#REF!&lt;&gt;$D2</formula>
    </cfRule>
  </conditionalFormatting>
  <conditionalFormatting sqref="E2:E3 E5:E91">
    <cfRule type="expression" dxfId="18" priority="63">
      <formula>#REF!&lt;&gt;$E2</formula>
    </cfRule>
  </conditionalFormatting>
  <conditionalFormatting sqref="F2:F3 F5:F91">
    <cfRule type="expression" dxfId="17" priority="37">
      <formula>(#REF!="*REMOVE")</formula>
    </cfRule>
  </conditionalFormatting>
  <conditionalFormatting sqref="F2:F3 F6:F91">
    <cfRule type="expression" dxfId="16" priority="36">
      <formula>$R2&lt;&gt;""</formula>
    </cfRule>
  </conditionalFormatting>
  <conditionalFormatting sqref="F4">
    <cfRule type="expression" dxfId="15" priority="76">
      <formula>$R5&lt;&gt;""</formula>
    </cfRule>
    <cfRule type="expression" dxfId="14" priority="77">
      <formula>(#REF!="*REMOVE")</formula>
    </cfRule>
  </conditionalFormatting>
  <conditionalFormatting sqref="F5">
    <cfRule type="expression" dxfId="13" priority="78">
      <formula>#REF!&lt;&gt;""</formula>
    </cfRule>
  </conditionalFormatting>
  <conditionalFormatting sqref="G2:G91">
    <cfRule type="expression" dxfId="12" priority="158">
      <formula>OR(AND(#REF!&lt;&gt;$H2,$H2&lt;&gt;""),(#REF!="*REMOVE"))</formula>
    </cfRule>
  </conditionalFormatting>
  <conditionalFormatting sqref="H2:H91">
    <cfRule type="expression" dxfId="11" priority="154">
      <formula>#REF!&lt;&gt;$H2</formula>
    </cfRule>
  </conditionalFormatting>
  <conditionalFormatting sqref="I2:I91">
    <cfRule type="expression" dxfId="10" priority="10">
      <formula>$I2&lt;&gt;""</formula>
    </cfRule>
  </conditionalFormatting>
  <conditionalFormatting sqref="J1:J3 J6:J91">
    <cfRule type="expression" dxfId="9" priority="39">
      <formula>OR(AND($J1&lt;&gt;$L1,$L1&lt;&gt;""),(#REF!="*REMOVE"))</formula>
    </cfRule>
  </conditionalFormatting>
  <conditionalFormatting sqref="J4">
    <cfRule type="expression" dxfId="8" priority="68">
      <formula>OR(AND($J4&lt;&gt;$L5,$L5&lt;&gt;""),(#REF!="*REMOVE"))</formula>
    </cfRule>
  </conditionalFormatting>
  <conditionalFormatting sqref="J5">
    <cfRule type="expression" dxfId="7" priority="69">
      <formula>OR(AND($J5&lt;&gt;#REF!,#REF!&lt;&gt;""),(#REF!="*REMOVE"))</formula>
    </cfRule>
  </conditionalFormatting>
  <conditionalFormatting sqref="L1:L3 L6:L91">
    <cfRule type="expression" dxfId="6" priority="11">
      <formula>$J1&lt;&gt;$L1</formula>
    </cfRule>
  </conditionalFormatting>
  <conditionalFormatting sqref="L5">
    <cfRule type="expression" dxfId="5" priority="65">
      <formula>$J4&lt;&gt;$L5</formula>
    </cfRule>
  </conditionalFormatting>
  <conditionalFormatting sqref="M2:O3 N4:N7 M5:M7 O5:O7 M8:O91">
    <cfRule type="containsText" dxfId="4" priority="8" operator="containsText" text="Yes">
      <formula>NOT(ISERROR(SEARCH("Yes",M2)))</formula>
    </cfRule>
  </conditionalFormatting>
  <conditionalFormatting sqref="O2:O3 K2:K91 S2:S91 O5:O91">
    <cfRule type="cellIs" dxfId="3" priority="9" operator="greaterThan">
      <formula>0</formula>
    </cfRule>
  </conditionalFormatting>
  <conditionalFormatting sqref="Q1:Q3 Q5:Q91">
    <cfRule type="expression" dxfId="2" priority="40">
      <formula>OR(AND($Q1&lt;&gt;$R1,$R1&lt;&gt;""),(#REF!="*REMOVE"))</formula>
    </cfRule>
  </conditionalFormatting>
  <conditionalFormatting sqref="R1:R3 R5:R91">
    <cfRule type="expression" dxfId="1" priority="150">
      <formula>$Q1&lt;&gt;$R1</formula>
    </cfRule>
    <cfRule type="duplicateValues" dxfId="0" priority="15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1e9bd1b-30a1-467b-9a7c-bfd1e3ae843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9440AC649924FBE5AC1D9A708DC0E" ma:contentTypeVersion="11" ma:contentTypeDescription="Create a new document." ma:contentTypeScope="" ma:versionID="c2dacc7d003eececb1439c8e5c2b08c6">
  <xsd:schema xmlns:xsd="http://www.w3.org/2001/XMLSchema" xmlns:xs="http://www.w3.org/2001/XMLSchema" xmlns:p="http://schemas.microsoft.com/office/2006/metadata/properties" xmlns:ns3="e1e9bd1b-30a1-467b-9a7c-bfd1e3ae8433" xmlns:ns4="7785d75d-ba74-40e7-8afd-80de3ae0391a" targetNamespace="http://schemas.microsoft.com/office/2006/metadata/properties" ma:root="true" ma:fieldsID="034168034c0c6d023b51f7716a6e6f7f" ns3:_="" ns4:_="">
    <xsd:import namespace="e1e9bd1b-30a1-467b-9a7c-bfd1e3ae8433"/>
    <xsd:import namespace="7785d75d-ba74-40e7-8afd-80de3ae039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9bd1b-30a1-467b-9a7c-bfd1e3ae84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5d75d-ba74-40e7-8afd-80de3ae0391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96448D-A0F0-4B28-9B39-04B4E130C772}">
  <ds:schemaRefs>
    <ds:schemaRef ds:uri="http://schemas.microsoft.com/office/2006/documentManagement/types"/>
    <ds:schemaRef ds:uri="7785d75d-ba74-40e7-8afd-80de3ae0391a"/>
    <ds:schemaRef ds:uri="http://purl.org/dc/elements/1.1/"/>
    <ds:schemaRef ds:uri="e1e9bd1b-30a1-467b-9a7c-bfd1e3ae8433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6164E92-D2E6-4F48-9C01-3D50661444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9A741A-A1AB-41BA-B508-2049B9A815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9bd1b-30a1-467b-9a7c-bfd1e3ae8433"/>
    <ds:schemaRef ds:uri="7785d75d-ba74-40e7-8afd-80de3ae039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Port Authority of New York and New Jersey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Wathey, Shawn</dc:creator>
  <cp:lastModifiedBy>Wathey, Shawn</cp:lastModifiedBy>
  <dcterms:created xsi:type="dcterms:W3CDTF">2023-11-20T21:19:31Z</dcterms:created>
  <dcterms:modified xsi:type="dcterms:W3CDTF">2023-11-29T18:19:03Z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0x01010048A9440AC649924FBE5AC1D9A708DC0E</vt:lpwstr>
  </property>
</Properties>
</file>